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2635" windowHeight="7620"/>
  </bookViews>
  <sheets>
    <sheet name="General" sheetId="2" r:id="rId1"/>
    <sheet name="CUAAD" sheetId="3" r:id="rId2"/>
    <sheet name="CUCBA" sheetId="5" r:id="rId3"/>
    <sheet name="CUCEA" sheetId="6" r:id="rId4"/>
    <sheet name="CUCEI" sheetId="7" r:id="rId5"/>
    <sheet name="CUCS" sheetId="10" r:id="rId6"/>
    <sheet name="CUCSH" sheetId="11" r:id="rId7"/>
    <sheet name="CUALTOS" sheetId="4" r:id="rId8"/>
    <sheet name="CUCIENEGA" sheetId="8" r:id="rId9"/>
    <sheet name="CUCOSTA" sheetId="9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definedNames>
    <definedName name="_xlnm._FilterDatabase" localSheetId="6" hidden="1">CUCSH!$A$3:$Y$16</definedName>
  </definedNames>
  <calcPr calcId="162913"/>
</workbook>
</file>

<file path=xl/calcChain.xml><?xml version="1.0" encoding="utf-8"?>
<calcChain xmlns="http://schemas.openxmlformats.org/spreadsheetml/2006/main">
  <c r="C12" i="2" l="1"/>
  <c r="H11" i="2"/>
  <c r="H9" i="2"/>
  <c r="H12" i="2" s="1"/>
  <c r="H3" i="2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U8" i="5"/>
  <c r="J8" i="5"/>
  <c r="E20" i="10" l="1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E15" i="3"/>
  <c r="F12" i="2"/>
  <c r="E12" i="2"/>
  <c r="E19" i="17" l="1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E14" i="14" l="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F13" i="18" l="1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E13" i="18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E18" i="15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E18" i="12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E24" i="8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E12" i="4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E17" i="11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F8" i="5"/>
  <c r="G8" i="5"/>
  <c r="H8" i="5"/>
  <c r="I8" i="5"/>
  <c r="K8" i="5"/>
  <c r="L8" i="5"/>
  <c r="M8" i="5"/>
  <c r="N8" i="5"/>
  <c r="O8" i="5"/>
  <c r="P8" i="5"/>
  <c r="Q8" i="5"/>
  <c r="R8" i="5"/>
  <c r="S8" i="5"/>
  <c r="T8" i="5"/>
  <c r="V8" i="5"/>
  <c r="W8" i="5"/>
  <c r="X8" i="5"/>
  <c r="Y8" i="5"/>
  <c r="E8" i="5"/>
</calcChain>
</file>

<file path=xl/sharedStrings.xml><?xml version="1.0" encoding="utf-8"?>
<sst xmlns="http://schemas.openxmlformats.org/spreadsheetml/2006/main" count="1337" uniqueCount="195">
  <si>
    <t>campus</t>
  </si>
  <si>
    <t>CUAAD</t>
  </si>
  <si>
    <t>LICENCIATURA EN URBANISTICA Y MEDIO AMBIENTE</t>
  </si>
  <si>
    <t>SGRAC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</si>
  <si>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</si>
  <si>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</si>
  <si>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</si>
  <si>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</si>
  <si>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</si>
  <si>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</si>
  <si>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</si>
  <si>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</si>
  <si>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</si>
  <si>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</si>
  <si>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</si>
  <si>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</si>
  <si>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</si>
  <si>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</si>
  <si>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</si>
  <si>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>JALISCO</t>
  </si>
  <si>
    <t>OTRO ESTADO</t>
  </si>
  <si>
    <t>OTRO PAIS</t>
  </si>
  <si>
    <t>TOTAL</t>
  </si>
  <si>
    <t>CUALTOS</t>
  </si>
  <si>
    <t>TEPA</t>
  </si>
  <si>
    <t>LICENCIATURA EN NEGOCIOS INTERNACIONALES</t>
  </si>
  <si>
    <t>LICENCIATURA EN ADMINISTRACION</t>
  </si>
  <si>
    <t>LICENCIATURA EN CONTADURIA PUBLICA</t>
  </si>
  <si>
    <t>LICENCIATURA EN NUTRICION</t>
  </si>
  <si>
    <t>MEDICO CIRUJANO Y PARTERO</t>
  </si>
  <si>
    <t>LICENCIATURA EN ENFERMERIA</t>
  </si>
  <si>
    <t>CUCBA</t>
  </si>
  <si>
    <t>LICENCIATURA EN MEDICINA VETERINARIA Y ZOOTECNIA</t>
  </si>
  <si>
    <t>LICENCIATURA EN CIENCIA DE LOS ALIMENTOS</t>
  </si>
  <si>
    <t>LICENCIATURA EN AGRONEGOCIOS</t>
  </si>
  <si>
    <t>CUCEA</t>
  </si>
  <si>
    <t>LICENCIATURA EN ECONOMIA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</si>
  <si>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</si>
  <si>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</si>
  <si>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</si>
  <si>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</si>
  <si>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</si>
  <si>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</si>
  <si>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</si>
  <si>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>LICENCIATURA EN INGENIERIA EN ALIMENTOS Y BIOTECNOLOGIA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</si>
  <si>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</si>
  <si>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</si>
  <si>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</si>
  <si>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</si>
  <si>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</si>
  <si>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</si>
  <si>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</si>
  <si>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</si>
  <si>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</si>
  <si>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</si>
  <si>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</si>
  <si>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</si>
  <si>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</si>
  <si>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</si>
  <si>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ABOGADO</t>
  </si>
  <si>
    <t>BARCA</t>
  </si>
  <si>
    <t>LICENCIATURA EN AGROBIOTECNOLOGIA</t>
  </si>
  <si>
    <t>ABOGADO ( SEMIESCOLARIZADO )</t>
  </si>
  <si>
    <t>OCOTL</t>
  </si>
  <si>
    <t>CUCOSTA</t>
  </si>
  <si>
    <t>COSTA</t>
  </si>
  <si>
    <t>LICENCIATURA EN INGENIERIA EN COMUNICACION MULTIMEDIA</t>
  </si>
  <si>
    <t>LICENCIATURA EN CULTURA FISICA Y DEPORTES</t>
  </si>
  <si>
    <t>CUCS</t>
  </si>
  <si>
    <t>TECNICO SUPERIOR UNIVERSITARIO EN RADIOLOGIA E IMAGEN</t>
  </si>
  <si>
    <t>TECNICO SUPERIOR UNIVERSITARIO EN PROTESIS DENTAL</t>
  </si>
  <si>
    <t>TECNICO SUPERIOR UNIVERSITARIO EN TERAPIA FISICA</t>
  </si>
  <si>
    <t>LICENCIATURA EN ENFERMERIA (MODALIDAD A DISTANCIA)</t>
  </si>
  <si>
    <t>CARRERA EN ENFERMERIA</t>
  </si>
  <si>
    <t>CUCSH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</si>
  <si>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</si>
  <si>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</si>
  <si>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</si>
  <si>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</si>
  <si>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</si>
  <si>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</si>
  <si>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</si>
  <si>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</si>
  <si>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</si>
  <si>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</si>
  <si>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COMUNICACION PUBLICA</t>
  </si>
  <si>
    <t>CUCSUR</t>
  </si>
  <si>
    <t>AUTLA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</si>
  <si>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</si>
  <si>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</si>
  <si>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</si>
  <si>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</si>
  <si>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</si>
  <si>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</si>
  <si>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</si>
  <si>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LICENCIATURA EN INGENIERIA EN ADMINISTRACION INDUSTRIAL</t>
  </si>
  <si>
    <t>SJUAN</t>
  </si>
  <si>
    <t>CUNORTE</t>
  </si>
  <si>
    <t>NORTE</t>
  </si>
  <si>
    <t>CUSUR</t>
  </si>
  <si>
    <t>SUR</t>
  </si>
  <si>
    <t>LICENCIATURA EN DESARROLLO TURISTICO SUSTENTABLE</t>
  </si>
  <si>
    <t>LICENCIATURA EN SEGURIDAD LABORAL PROTECCION CIVIL Y EMERGENCIAS</t>
  </si>
  <si>
    <t>CUTONALA</t>
  </si>
  <si>
    <t>CUTON</t>
  </si>
  <si>
    <t>INGENIERIA EN NANOTECNOLOGIA</t>
  </si>
  <si>
    <t>LICENCIATURA EN SALUD PUBLICA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</si>
  <si>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</si>
  <si>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</si>
  <si>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</si>
  <si>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</si>
  <si>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</si>
  <si>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</si>
  <si>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</si>
  <si>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</si>
  <si>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LICENCIATURA EN EDUCACION</t>
  </si>
  <si>
    <t>SUV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</si>
  <si>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</si>
  <si>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</si>
  <si>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</si>
  <si>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</si>
  <si>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</si>
  <si>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</si>
  <si>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</si>
  <si>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</si>
  <si>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</si>
  <si>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</si>
  <si>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</si>
  <si>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</si>
  <si>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</si>
  <si>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</si>
  <si>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</si>
  <si>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</si>
  <si>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OFICIAL UDG</t>
  </si>
  <si>
    <t>INCORPORADA</t>
  </si>
  <si>
    <t>PARTICULAR ZMG</t>
  </si>
  <si>
    <t>PUBLICA ZMG</t>
  </si>
  <si>
    <t>PARTICULAR INTERIOR DEL EDO JAL</t>
  </si>
  <si>
    <t>PUBLICA INTERIOR DEL EDO JAL</t>
  </si>
  <si>
    <t>PARTICULAR OTROS EDOS</t>
  </si>
  <si>
    <t>PUBLICA OTROS EDOS</t>
  </si>
  <si>
    <t>EXTRANJERO</t>
  </si>
  <si>
    <t>METROPOLITANA</t>
  </si>
  <si>
    <t>INGENIERO AGRONOMO</t>
  </si>
  <si>
    <t>LICENCIATURA EN CIENCIA DE MATERIALES</t>
  </si>
  <si>
    <t>CARRERA DE ENFERMERIA (SEMIESCOLARIZADA )</t>
  </si>
  <si>
    <t>REGIONAL</t>
  </si>
  <si>
    <t>LICENCIATURA EN DISEÑO PARA LA COMUNICACION GRAFICA</t>
  </si>
  <si>
    <t>LICENCIATURA EN DISEÑO INDUSTRIAL</t>
  </si>
  <si>
    <t>LICENCIATURA EN DISEÑO DE MODAS</t>
  </si>
  <si>
    <t>LICENCIATURA EN GESTION DE NEGOCIOS GASTRONOMICOS</t>
  </si>
  <si>
    <t>INGENIERIA EN TOPOGRAFIA GEOMATICA</t>
  </si>
  <si>
    <t>INGENIERIA CIVIL</t>
  </si>
  <si>
    <t>INGENIERIA EN SISTEMAS BIOLOGICOS</t>
  </si>
  <si>
    <t>LICENCIATURA EN CIENCIAS Y ARTES CULINARIAS</t>
  </si>
  <si>
    <t>LICENCIATURA EN LENGUAS Y CULTURAS EXTRANJERAS</t>
  </si>
  <si>
    <t>INGENIERIA EN INSTRUMENTACION ELECTRONICA Y NANOSENSORES</t>
  </si>
  <si>
    <t>INGENIERIA EN GEOFISICA</t>
  </si>
  <si>
    <t>LICENCIATURA EN GESTION CULTURAL</t>
  </si>
  <si>
    <t>LICENCIATURA EN PERIODISMO DIGITAL</t>
  </si>
  <si>
    <t xml:space="preserve">      </t>
  </si>
  <si>
    <t>100%</t>
  </si>
  <si>
    <t xml:space="preserve">LICENCIATURA EN ARTES AUDIOVISUALES   </t>
  </si>
  <si>
    <t xml:space="preserve">LICENCIATURA EN ADMINISTRACION GUBERNAMENTAL Y POLITICAS PUBLICAS </t>
  </si>
  <si>
    <t xml:space="preserve">LICENCIATURA EN RELACIONES PUBLICAS Y COMUNICACION </t>
  </si>
  <si>
    <t>INGENIERIA EN NEGOCIOS</t>
  </si>
  <si>
    <t>INGENIERIA  FOTONICA</t>
  </si>
  <si>
    <t>INGENIERIA EN LOGISTICA Y TRANSPORTE</t>
  </si>
  <si>
    <t xml:space="preserve">LICENCIATURA EN PSICOLOGIA </t>
  </si>
  <si>
    <t>LICENCIATURA EN PODOLOGIA</t>
  </si>
  <si>
    <t>LICENCIATURA  EN CIRUJANO DENTISTA</t>
  </si>
  <si>
    <t>LICENCIATURA EN CIENCIAS FORENSES</t>
  </si>
  <si>
    <t xml:space="preserve">TECNICO SUPERIOR UNIVERSITARIO EN TERAPIA RESPIRATORIA </t>
  </si>
  <si>
    <t>LICENCIATURA EN ENFERMERIA (NIVELACION)</t>
  </si>
  <si>
    <t>CUCSHB</t>
  </si>
  <si>
    <t>LICENCIATURA EN CRIMINOLOGIA</t>
  </si>
  <si>
    <t>LICENCIATURA EN DISEÑO ARTE Y TECNOLOGIAS INTERACTIVAS</t>
  </si>
  <si>
    <t>INGENIERIA EN TELEMATICA</t>
  </si>
  <si>
    <t>INGENIERIA MECATRONICA</t>
  </si>
  <si>
    <t>LICENCIATURA  EN ARQUITECTURA</t>
  </si>
  <si>
    <t xml:space="preserve">LICENCIATURA EN DISEÑO DE INTERIORES  Y AMBIENTACION </t>
  </si>
  <si>
    <t>LICENCIATURA  EN BIOLOGIA</t>
  </si>
  <si>
    <t>LICENCIATURA EN BIOLOGIA</t>
  </si>
  <si>
    <t>TECNICO SUPERIOR UNIVERSITARIO EN EMERGENCIASSEGURIDAD LABORAL Y RESCATES</t>
  </si>
  <si>
    <t>INGENIERIA EN VIDEOJUEGOS</t>
  </si>
  <si>
    <t>INGENIERIA DE PROCESOS Y COMERCIO INTERNACIONAL</t>
  </si>
  <si>
    <t>INGENERIA BIOQUIMICA</t>
  </si>
  <si>
    <t>INGENIERIA EN ELECTRONICA Y COMPUTACION</t>
  </si>
  <si>
    <t>LICENCIATURA EN DISEÑO DE ARTESANIA</t>
  </si>
  <si>
    <t>INGENIERIA EN DISEÑO MOLECULAR DE MATERIALES</t>
  </si>
  <si>
    <t>LICENCIATURA DE MERCADOTECNIA DIGITAL</t>
  </si>
  <si>
    <t>LICENCIATURA EN DESARROLLO DE SISTEMAS WEB</t>
  </si>
  <si>
    <t>ADMISIÓN PROCEDENCIA ESCOLAR 2020 "A"</t>
  </si>
  <si>
    <t>ADMITIDOS 2020A</t>
  </si>
  <si>
    <t xml:space="preserve"> 2020A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</si>
</sst>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4"/>
      <color rgb="FF75757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0" fontId="5" fillId="0" borderId="7" xfId="0" applyFont="1" applyBorder="1" applyAlignment="1">
      <alignment horizontal="center" vertical="center" wrapText="1" readingOrder="1"/>
    </xf>
    <xf numFmtId="10" fontId="5" fillId="0" borderId="11" xfId="0" applyNumberFormat="1" applyFont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3" fontId="5" fillId="0" borderId="16" xfId="0" applyNumberFormat="1" applyFont="1" applyBorder="1" applyAlignment="1">
      <alignment horizontal="center" vertical="center" wrapText="1" readingOrder="1"/>
    </xf>
    <xf numFmtId="9" fontId="5" fillId="0" borderId="17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readingOrder="1"/>
    </xf>
    <xf numFmtId="0" fontId="4" fillId="0" borderId="20" xfId="0" applyFont="1" applyBorder="1" applyAlignment="1">
      <alignment horizontal="center" vertical="center" wrapText="1" readingOrder="1"/>
    </xf>
    <xf numFmtId="0" fontId="3" fillId="5" borderId="21" xfId="0" applyFont="1" applyFill="1" applyBorder="1" applyAlignment="1">
      <alignment horizontal="right" vertical="center" wrapText="1" readingOrder="1"/>
    </xf>
    <xf numFmtId="0" fontId="3" fillId="4" borderId="22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/>
    <xf numFmtId="0" fontId="7" fillId="8" borderId="0" xfId="0" applyFont="1" applyFill="1"/>
    <xf numFmtId="3" fontId="0" fillId="0" borderId="0" xfId="0" applyNumberFormat="1"/>
    <xf numFmtId="0" fontId="4" fillId="0" borderId="0" xfId="0" applyFont="1" applyFill="1" applyBorder="1" applyAlignment="1">
      <alignment horizontal="center" vertical="center" wrapText="1" readingOrder="1"/>
    </xf>
    <xf numFmtId="3" fontId="9" fillId="0" borderId="16" xfId="0" applyNumberFormat="1" applyFont="1" applyBorder="1" applyAlignment="1">
      <alignment horizontal="center" wrapText="1" readingOrder="1"/>
    </xf>
    <xf numFmtId="9" fontId="9" fillId="0" borderId="19" xfId="0" applyNumberFormat="1" applyFont="1" applyBorder="1" applyAlignment="1">
      <alignment horizontal="center" wrapText="1" readingOrder="1"/>
    </xf>
    <xf numFmtId="3" fontId="9" fillId="0" borderId="26" xfId="0" applyNumberFormat="1" applyFont="1" applyFill="1" applyBorder="1" applyAlignment="1">
      <alignment horizontal="center" wrapText="1" readingOrder="1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8" borderId="27" xfId="0" applyFont="1" applyFill="1" applyBorder="1"/>
    <xf numFmtId="0" fontId="4" fillId="0" borderId="23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9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3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3" fontId="9" fillId="0" borderId="7" xfId="0" applyNumberFormat="1" applyFont="1" applyFill="1" applyBorder="1" applyAlignment="1">
      <alignment horizontal="center" wrapText="1" readingOrder="1"/>
    </xf>
    <xf numFmtId="10" fontId="9" fillId="0" borderId="18" xfId="0" applyNumberFormat="1" applyFont="1" applyFill="1" applyBorder="1" applyAlignment="1">
      <alignment horizontal="center" wrapText="1" readingOrder="1"/>
    </xf>
    <xf numFmtId="3" fontId="9" fillId="0" borderId="1" xfId="0" applyNumberFormat="1" applyFont="1" applyFill="1" applyBorder="1" applyAlignment="1">
      <alignment horizontal="center" wrapText="1" readingOrder="1"/>
    </xf>
    <xf numFmtId="0" fontId="9" fillId="0" borderId="7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zoomScale="130" zoomScaleNormal="130" workbookViewId="0">
      <selection activeCell="E15" sqref="E15"/>
    </sheetView>
  </sheetViews>
  <sheetFormatPr baseColWidth="10" defaultRowHeight="15" x14ac:dyDescent="0.25"/>
  <cols>
    <col min="2" max="2" width="13" customWidth="1"/>
    <col min="3" max="3" width="9.5703125" bestFit="1" customWidth="1"/>
    <col min="4" max="4" width="6.28515625" bestFit="1" customWidth="1"/>
    <col min="5" max="5" width="10" customWidth="1"/>
    <col min="6" max="6" width="9.85546875" customWidth="1"/>
    <col min="7" max="7" width="13" customWidth="1"/>
    <col min="9" max="9" width="6.28515625" bestFit="1" customWidth="1"/>
    <col min="12" max="12" width="11.85546875" bestFit="1" customWidth="1"/>
  </cols>
  <sheetData>
    <row r="1" spans="2:9" ht="32.25" thickBot="1" x14ac:dyDescent="0.3">
      <c r="B1" s="11" t="s">
        <v>192</v>
      </c>
    </row>
    <row r="2" spans="2:9" ht="27" customHeight="1" x14ac:dyDescent="0.25">
      <c r="B2" s="2" t="s">
        <v>16</v>
      </c>
      <c r="C2" s="3" t="s">
        <v>193</v>
      </c>
      <c r="D2" s="4" t="s">
        <v>17</v>
      </c>
      <c r="E2" s="14" t="s">
        <v>123</v>
      </c>
      <c r="F2" s="14" t="s">
        <v>124</v>
      </c>
      <c r="G2" s="4" t="s">
        <v>18</v>
      </c>
      <c r="H2" s="15" t="s">
        <v>194</v>
      </c>
      <c r="I2" s="16"/>
    </row>
    <row r="3" spans="2:9" x14ac:dyDescent="0.25">
      <c r="B3" s="5" t="s">
        <v>133</v>
      </c>
      <c r="C3" s="43">
        <v>9980</v>
      </c>
      <c r="D3" s="44">
        <v>0.63</v>
      </c>
      <c r="E3" s="45">
        <v>5247</v>
      </c>
      <c r="F3" s="45">
        <v>4733</v>
      </c>
      <c r="G3" s="33" t="s">
        <v>19</v>
      </c>
      <c r="H3" s="36">
        <f>SUM(C3:C8)</f>
        <v>14407</v>
      </c>
      <c r="I3" s="39">
        <v>0.90500000000000003</v>
      </c>
    </row>
    <row r="4" spans="2:9" x14ac:dyDescent="0.25">
      <c r="B4" s="5" t="s">
        <v>134</v>
      </c>
      <c r="C4" s="46">
        <v>706</v>
      </c>
      <c r="D4" s="44">
        <v>4.4499999999999998E-2</v>
      </c>
      <c r="E4" s="45">
        <v>368</v>
      </c>
      <c r="F4" s="45">
        <v>338</v>
      </c>
      <c r="G4" s="34"/>
      <c r="H4" s="37"/>
      <c r="I4" s="40"/>
    </row>
    <row r="5" spans="2:9" ht="23.25" x14ac:dyDescent="0.25">
      <c r="B5" s="5" t="s">
        <v>135</v>
      </c>
      <c r="C5" s="46">
        <v>901</v>
      </c>
      <c r="D5" s="44">
        <v>5.6800000000000003E-2</v>
      </c>
      <c r="E5" s="45">
        <v>419</v>
      </c>
      <c r="F5" s="45">
        <v>482</v>
      </c>
      <c r="G5" s="34"/>
      <c r="H5" s="37"/>
      <c r="I5" s="40"/>
    </row>
    <row r="6" spans="2:9" x14ac:dyDescent="0.25">
      <c r="B6" s="5" t="s">
        <v>136</v>
      </c>
      <c r="C6" s="43">
        <v>984</v>
      </c>
      <c r="D6" s="44">
        <v>6.2100000000000002E-2</v>
      </c>
      <c r="E6" s="45">
        <v>505</v>
      </c>
      <c r="F6" s="45">
        <v>479</v>
      </c>
      <c r="G6" s="34"/>
      <c r="H6" s="37"/>
      <c r="I6" s="40"/>
    </row>
    <row r="7" spans="2:9" ht="34.5" x14ac:dyDescent="0.25">
      <c r="B7" s="5" t="s">
        <v>137</v>
      </c>
      <c r="C7" s="46">
        <v>394</v>
      </c>
      <c r="D7" s="44">
        <v>2.4799999999999999E-2</v>
      </c>
      <c r="E7" s="45">
        <v>197</v>
      </c>
      <c r="F7" s="45">
        <v>197</v>
      </c>
      <c r="G7" s="34"/>
      <c r="H7" s="37"/>
      <c r="I7" s="40"/>
    </row>
    <row r="8" spans="2:9" ht="34.5" x14ac:dyDescent="0.25">
      <c r="B8" s="5" t="s">
        <v>138</v>
      </c>
      <c r="C8" s="43">
        <v>1442</v>
      </c>
      <c r="D8" s="44">
        <v>9.0999999999999998E-2</v>
      </c>
      <c r="E8" s="45">
        <v>770</v>
      </c>
      <c r="F8" s="45">
        <v>672</v>
      </c>
      <c r="G8" s="35"/>
      <c r="H8" s="38"/>
      <c r="I8" s="41"/>
    </row>
    <row r="9" spans="2:9" ht="23.25" x14ac:dyDescent="0.25">
      <c r="B9" s="5" t="s">
        <v>139</v>
      </c>
      <c r="C9" s="46">
        <v>499</v>
      </c>
      <c r="D9" s="44">
        <v>3.1399999999999997E-2</v>
      </c>
      <c r="E9" s="45">
        <v>256</v>
      </c>
      <c r="F9" s="45">
        <v>243</v>
      </c>
      <c r="G9" s="33" t="s">
        <v>20</v>
      </c>
      <c r="H9" s="36">
        <f>SUM(C9:C10)</f>
        <v>1443</v>
      </c>
      <c r="I9" s="39">
        <v>9.0700000000000003E-2</v>
      </c>
    </row>
    <row r="10" spans="2:9" ht="23.25" x14ac:dyDescent="0.25">
      <c r="B10" s="5" t="s">
        <v>140</v>
      </c>
      <c r="C10" s="43">
        <v>944</v>
      </c>
      <c r="D10" s="44">
        <v>5.9499999999999997E-2</v>
      </c>
      <c r="E10" s="45">
        <v>479</v>
      </c>
      <c r="F10" s="45">
        <v>465</v>
      </c>
      <c r="G10" s="35"/>
      <c r="H10" s="38"/>
      <c r="I10" s="41"/>
    </row>
    <row r="11" spans="2:9" x14ac:dyDescent="0.25">
      <c r="B11" s="5" t="s">
        <v>141</v>
      </c>
      <c r="C11" s="46">
        <v>57</v>
      </c>
      <c r="D11" s="44">
        <v>3.5000000000000001E-3</v>
      </c>
      <c r="E11" s="45">
        <v>31</v>
      </c>
      <c r="F11" s="45">
        <v>26</v>
      </c>
      <c r="G11" s="12" t="s">
        <v>21</v>
      </c>
      <c r="H11" s="6">
        <f>SUM(C11)</f>
        <v>57</v>
      </c>
      <c r="I11" s="7">
        <v>3.5000000000000001E-3</v>
      </c>
    </row>
    <row r="12" spans="2:9" ht="15.75" thickBot="1" x14ac:dyDescent="0.3">
      <c r="B12" s="8" t="s">
        <v>22</v>
      </c>
      <c r="C12" s="21">
        <f>SUM(C3:C11)</f>
        <v>15907</v>
      </c>
      <c r="D12" s="22" t="s">
        <v>161</v>
      </c>
      <c r="E12" s="23">
        <f>SUM(E3:E11)</f>
        <v>8272</v>
      </c>
      <c r="F12" s="23">
        <f>SUM(F3:F11)</f>
        <v>7635</v>
      </c>
      <c r="G12" s="13" t="s">
        <v>22</v>
      </c>
      <c r="H12" s="9">
        <f>SUM(H3:H11)</f>
        <v>15907</v>
      </c>
      <c r="I12" s="10" t="s">
        <v>161</v>
      </c>
    </row>
    <row r="13" spans="2:9" x14ac:dyDescent="0.25">
      <c r="C13" s="19"/>
    </row>
    <row r="14" spans="2:9" x14ac:dyDescent="0.25">
      <c r="G14" s="20" t="s">
        <v>160</v>
      </c>
    </row>
  </sheetData>
  <mergeCells count="6">
    <mergeCell ref="G3:G8"/>
    <mergeCell ref="H3:H8"/>
    <mergeCell ref="I3:I8"/>
    <mergeCell ref="G9:G10"/>
    <mergeCell ref="H9:H10"/>
    <mergeCell ref="I9:I10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  <ignoredErrors>
    <ignoredError sqref="D12 H4:I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"/>
    </sheetView>
  </sheetViews>
  <sheetFormatPr baseColWidth="10" defaultColWidth="16.28515625" defaultRowHeight="15" x14ac:dyDescent="0.25"/>
  <cols>
    <col min="1" max="1" width="7.28515625" bestFit="1" customWidth="1"/>
    <col min="2" max="2" width="7.7109375" bestFit="1" customWidth="1"/>
    <col min="3" max="3" width="21.28515625" bestFit="1" customWidth="1"/>
    <col min="4" max="4" width="63.7109375" bestFit="1" customWidth="1"/>
    <col min="5" max="5" width="14.7109375" bestFit="1" customWidth="1"/>
    <col min="6" max="6" width="11.140625" bestFit="1" customWidth="1"/>
    <col min="7" max="7" width="12.42578125" bestFit="1" customWidth="1"/>
    <col min="8" max="8" width="10.7109375" bestFit="1" customWidth="1"/>
    <col min="9" max="9" width="11.42578125" bestFit="1" customWidth="1"/>
    <col min="10" max="10" width="12.85546875" bestFit="1" customWidth="1"/>
    <col min="11" max="11" width="16.140625" bestFit="1" customWidth="1"/>
    <col min="12" max="12" width="14.42578125" bestFit="1" customWidth="1"/>
    <col min="13" max="13" width="13.2851562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2.42578125" bestFit="1" customWidth="1"/>
    <col min="18" max="18" width="10.7109375" bestFit="1" customWidth="1"/>
    <col min="19" max="19" width="11.42578125" bestFit="1" customWidth="1"/>
    <col min="20" max="20" width="12.85546875" bestFit="1" customWidth="1"/>
    <col min="21" max="21" width="16.140625" bestFit="1" customWidth="1"/>
    <col min="22" max="22" width="14.42578125" bestFit="1" customWidth="1"/>
    <col min="23" max="23" width="13.2851562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7" t="s">
        <v>1</v>
      </c>
      <c r="B3" s="17" t="s">
        <v>1</v>
      </c>
      <c r="C3" s="17" t="s">
        <v>142</v>
      </c>
      <c r="D3" s="17" t="s">
        <v>148</v>
      </c>
      <c r="E3" s="17">
        <v>82</v>
      </c>
      <c r="F3" s="17">
        <v>0</v>
      </c>
      <c r="G3" s="17">
        <v>3</v>
      </c>
      <c r="H3" s="17">
        <v>29</v>
      </c>
      <c r="I3" s="17">
        <v>2</v>
      </c>
      <c r="J3" s="17">
        <v>5</v>
      </c>
      <c r="K3" s="17">
        <v>7</v>
      </c>
      <c r="L3" s="17">
        <v>0</v>
      </c>
      <c r="M3" s="17">
        <v>2</v>
      </c>
      <c r="N3" s="17">
        <v>1</v>
      </c>
      <c r="O3" s="17">
        <v>0</v>
      </c>
      <c r="P3" s="17">
        <v>0</v>
      </c>
      <c r="Q3" s="17">
        <v>2</v>
      </c>
      <c r="R3" s="17">
        <v>19</v>
      </c>
      <c r="S3" s="17">
        <v>0</v>
      </c>
      <c r="T3" s="17">
        <v>1</v>
      </c>
      <c r="U3" s="17">
        <v>6</v>
      </c>
      <c r="V3" s="17">
        <v>0</v>
      </c>
      <c r="W3" s="17">
        <v>0</v>
      </c>
      <c r="X3" s="17">
        <v>5</v>
      </c>
      <c r="Y3" s="17">
        <v>0</v>
      </c>
    </row>
    <row r="4" spans="1:25" x14ac:dyDescent="0.25">
      <c r="A4" s="17" t="s">
        <v>1</v>
      </c>
      <c r="B4" s="17" t="s">
        <v>1</v>
      </c>
      <c r="C4" s="17" t="s">
        <v>142</v>
      </c>
      <c r="D4" s="17" t="s">
        <v>179</v>
      </c>
      <c r="E4" s="17">
        <v>220</v>
      </c>
      <c r="F4" s="17">
        <v>0</v>
      </c>
      <c r="G4" s="17">
        <v>6</v>
      </c>
      <c r="H4" s="17">
        <v>65</v>
      </c>
      <c r="I4" s="17">
        <v>2</v>
      </c>
      <c r="J4" s="17">
        <v>5</v>
      </c>
      <c r="K4" s="17">
        <v>9</v>
      </c>
      <c r="L4" s="17">
        <v>2</v>
      </c>
      <c r="M4" s="17">
        <v>6</v>
      </c>
      <c r="N4" s="17">
        <v>4</v>
      </c>
      <c r="O4" s="17">
        <v>0</v>
      </c>
      <c r="P4" s="17">
        <v>1</v>
      </c>
      <c r="Q4" s="17">
        <v>5</v>
      </c>
      <c r="R4" s="17">
        <v>85</v>
      </c>
      <c r="S4" s="17">
        <v>1</v>
      </c>
      <c r="T4" s="17">
        <v>4</v>
      </c>
      <c r="U4" s="17">
        <v>9</v>
      </c>
      <c r="V4" s="17">
        <v>2</v>
      </c>
      <c r="W4" s="17">
        <v>6</v>
      </c>
      <c r="X4" s="17">
        <v>8</v>
      </c>
      <c r="Y4" s="17">
        <v>0</v>
      </c>
    </row>
    <row r="5" spans="1:25" x14ac:dyDescent="0.25">
      <c r="A5" s="17" t="s">
        <v>1</v>
      </c>
      <c r="B5" s="17" t="s">
        <v>3</v>
      </c>
      <c r="C5" s="17" t="s">
        <v>142</v>
      </c>
      <c r="D5" s="17" t="s">
        <v>162</v>
      </c>
      <c r="E5" s="17">
        <v>16</v>
      </c>
      <c r="F5" s="17">
        <v>0</v>
      </c>
      <c r="G5" s="17">
        <v>1</v>
      </c>
      <c r="H5" s="17">
        <v>3</v>
      </c>
      <c r="I5" s="17">
        <v>0</v>
      </c>
      <c r="J5" s="17">
        <v>0</v>
      </c>
      <c r="K5" s="17">
        <v>2</v>
      </c>
      <c r="L5" s="17">
        <v>0</v>
      </c>
      <c r="M5" s="17">
        <v>0</v>
      </c>
      <c r="N5" s="17">
        <v>1</v>
      </c>
      <c r="O5" s="17">
        <v>0</v>
      </c>
      <c r="P5" s="17">
        <v>0</v>
      </c>
      <c r="Q5" s="17">
        <v>0</v>
      </c>
      <c r="R5" s="17">
        <v>6</v>
      </c>
      <c r="S5" s="17">
        <v>0</v>
      </c>
      <c r="T5" s="17">
        <v>1</v>
      </c>
      <c r="U5" s="17">
        <v>1</v>
      </c>
      <c r="V5" s="17">
        <v>1</v>
      </c>
      <c r="W5" s="17">
        <v>0</v>
      </c>
      <c r="X5" s="17">
        <v>0</v>
      </c>
      <c r="Y5" s="17">
        <v>0</v>
      </c>
    </row>
    <row r="6" spans="1:25" x14ac:dyDescent="0.25">
      <c r="A6" s="17" t="s">
        <v>1</v>
      </c>
      <c r="B6" s="17" t="s">
        <v>3</v>
      </c>
      <c r="C6" s="17" t="s">
        <v>142</v>
      </c>
      <c r="D6" s="17" t="s">
        <v>4</v>
      </c>
      <c r="E6" s="17">
        <v>35</v>
      </c>
      <c r="F6" s="17">
        <v>0</v>
      </c>
      <c r="G6" s="17">
        <v>0</v>
      </c>
      <c r="H6" s="17">
        <v>18</v>
      </c>
      <c r="I6" s="17">
        <v>0</v>
      </c>
      <c r="J6" s="17">
        <v>1</v>
      </c>
      <c r="K6" s="17">
        <v>1</v>
      </c>
      <c r="L6" s="17">
        <v>0</v>
      </c>
      <c r="M6" s="17">
        <v>3</v>
      </c>
      <c r="N6" s="17">
        <v>2</v>
      </c>
      <c r="O6" s="17">
        <v>0</v>
      </c>
      <c r="P6" s="17">
        <v>0</v>
      </c>
      <c r="Q6" s="17">
        <v>0</v>
      </c>
      <c r="R6" s="17">
        <v>5</v>
      </c>
      <c r="S6" s="17">
        <v>0</v>
      </c>
      <c r="T6" s="17">
        <v>0</v>
      </c>
      <c r="U6" s="17">
        <v>1</v>
      </c>
      <c r="V6" s="17">
        <v>1</v>
      </c>
      <c r="W6" s="17">
        <v>0</v>
      </c>
      <c r="X6" s="17">
        <v>3</v>
      </c>
      <c r="Y6" s="17">
        <v>0</v>
      </c>
    </row>
    <row r="7" spans="1:25" x14ac:dyDescent="0.25">
      <c r="A7" s="17" t="s">
        <v>1</v>
      </c>
      <c r="B7" s="17" t="s">
        <v>3</v>
      </c>
      <c r="C7" s="17" t="s">
        <v>142</v>
      </c>
      <c r="D7" s="17" t="s">
        <v>5</v>
      </c>
      <c r="E7" s="17">
        <v>25</v>
      </c>
      <c r="F7" s="17">
        <v>0</v>
      </c>
      <c r="G7" s="17">
        <v>0</v>
      </c>
      <c r="H7" s="17">
        <v>5</v>
      </c>
      <c r="I7" s="17">
        <v>0</v>
      </c>
      <c r="J7" s="17">
        <v>2</v>
      </c>
      <c r="K7" s="17">
        <v>4</v>
      </c>
      <c r="L7" s="17">
        <v>0</v>
      </c>
      <c r="M7" s="17">
        <v>1</v>
      </c>
      <c r="N7" s="17">
        <v>0</v>
      </c>
      <c r="O7" s="17">
        <v>0</v>
      </c>
      <c r="P7" s="17">
        <v>0</v>
      </c>
      <c r="Q7" s="17">
        <v>1</v>
      </c>
      <c r="R7" s="17">
        <v>6</v>
      </c>
      <c r="S7" s="17">
        <v>0</v>
      </c>
      <c r="T7" s="17">
        <v>2</v>
      </c>
      <c r="U7" s="17">
        <v>3</v>
      </c>
      <c r="V7" s="17">
        <v>0</v>
      </c>
      <c r="W7" s="17">
        <v>0</v>
      </c>
      <c r="X7" s="17">
        <v>1</v>
      </c>
      <c r="Y7" s="17">
        <v>0</v>
      </c>
    </row>
    <row r="8" spans="1:25" x14ac:dyDescent="0.25">
      <c r="A8" s="17" t="s">
        <v>1</v>
      </c>
      <c r="B8" s="17" t="s">
        <v>3</v>
      </c>
      <c r="C8" s="17" t="s">
        <v>142</v>
      </c>
      <c r="D8" s="17" t="s">
        <v>6</v>
      </c>
      <c r="E8" s="17">
        <v>55</v>
      </c>
      <c r="F8" s="17">
        <v>0</v>
      </c>
      <c r="G8" s="17">
        <v>5</v>
      </c>
      <c r="H8" s="17">
        <v>15</v>
      </c>
      <c r="I8" s="17">
        <v>0</v>
      </c>
      <c r="J8" s="17">
        <v>1</v>
      </c>
      <c r="K8" s="17">
        <v>3</v>
      </c>
      <c r="L8" s="17">
        <v>0</v>
      </c>
      <c r="M8" s="17">
        <v>0</v>
      </c>
      <c r="N8" s="17">
        <v>2</v>
      </c>
      <c r="O8" s="17">
        <v>0</v>
      </c>
      <c r="P8" s="17">
        <v>0</v>
      </c>
      <c r="Q8" s="17">
        <v>2</v>
      </c>
      <c r="R8" s="17">
        <v>19</v>
      </c>
      <c r="S8" s="17">
        <v>0</v>
      </c>
      <c r="T8" s="17">
        <v>3</v>
      </c>
      <c r="U8" s="17">
        <v>3</v>
      </c>
      <c r="V8" s="17">
        <v>0</v>
      </c>
      <c r="W8" s="17">
        <v>1</v>
      </c>
      <c r="X8" s="17">
        <v>1</v>
      </c>
      <c r="Y8" s="17">
        <v>0</v>
      </c>
    </row>
    <row r="9" spans="1:25" x14ac:dyDescent="0.25">
      <c r="A9" s="17" t="s">
        <v>1</v>
      </c>
      <c r="B9" s="17" t="s">
        <v>3</v>
      </c>
      <c r="C9" s="17" t="s">
        <v>142</v>
      </c>
      <c r="D9" s="17" t="s">
        <v>7</v>
      </c>
      <c r="E9" s="17">
        <v>56</v>
      </c>
      <c r="F9" s="17">
        <v>1</v>
      </c>
      <c r="G9" s="17">
        <v>3</v>
      </c>
      <c r="H9" s="17">
        <v>20</v>
      </c>
      <c r="I9" s="17">
        <v>1</v>
      </c>
      <c r="J9" s="17">
        <v>4</v>
      </c>
      <c r="K9" s="17">
        <v>3</v>
      </c>
      <c r="L9" s="17">
        <v>0</v>
      </c>
      <c r="M9" s="17">
        <v>3</v>
      </c>
      <c r="N9" s="17">
        <v>3</v>
      </c>
      <c r="O9" s="17">
        <v>0</v>
      </c>
      <c r="P9" s="17">
        <v>0</v>
      </c>
      <c r="Q9" s="17">
        <v>1</v>
      </c>
      <c r="R9" s="17">
        <v>10</v>
      </c>
      <c r="S9" s="17">
        <v>0</v>
      </c>
      <c r="T9" s="17">
        <v>1</v>
      </c>
      <c r="U9" s="17">
        <v>2</v>
      </c>
      <c r="V9" s="17">
        <v>0</v>
      </c>
      <c r="W9" s="17">
        <v>2</v>
      </c>
      <c r="X9" s="17">
        <v>2</v>
      </c>
      <c r="Y9" s="17">
        <v>0</v>
      </c>
    </row>
    <row r="10" spans="1:25" x14ac:dyDescent="0.25">
      <c r="A10" s="17" t="s">
        <v>1</v>
      </c>
      <c r="B10" s="17" t="s">
        <v>1</v>
      </c>
      <c r="C10" s="17" t="s">
        <v>142</v>
      </c>
      <c r="D10" s="17" t="s">
        <v>176</v>
      </c>
      <c r="E10" s="17">
        <v>20</v>
      </c>
      <c r="F10" s="17">
        <v>0</v>
      </c>
      <c r="G10" s="17">
        <v>1</v>
      </c>
      <c r="H10" s="17">
        <v>8</v>
      </c>
      <c r="I10" s="17">
        <v>1</v>
      </c>
      <c r="J10" s="17">
        <v>0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8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1</v>
      </c>
      <c r="Y10" s="17">
        <v>0</v>
      </c>
    </row>
    <row r="11" spans="1:25" x14ac:dyDescent="0.25">
      <c r="A11" s="17" t="s">
        <v>1</v>
      </c>
      <c r="B11" s="17" t="s">
        <v>1</v>
      </c>
      <c r="C11" s="17" t="s">
        <v>142</v>
      </c>
      <c r="D11" s="17" t="s">
        <v>180</v>
      </c>
      <c r="E11" s="17">
        <v>66</v>
      </c>
      <c r="F11" s="17">
        <v>0</v>
      </c>
      <c r="G11" s="17">
        <v>4</v>
      </c>
      <c r="H11" s="17">
        <v>35</v>
      </c>
      <c r="I11" s="17">
        <v>0</v>
      </c>
      <c r="J11" s="17">
        <v>3</v>
      </c>
      <c r="K11" s="17">
        <v>6</v>
      </c>
      <c r="L11" s="17">
        <v>0</v>
      </c>
      <c r="M11" s="17">
        <v>1</v>
      </c>
      <c r="N11" s="17">
        <v>3</v>
      </c>
      <c r="O11" s="17">
        <v>0</v>
      </c>
      <c r="P11" s="17">
        <v>0</v>
      </c>
      <c r="Q11" s="17">
        <v>1</v>
      </c>
      <c r="R11" s="17">
        <v>10</v>
      </c>
      <c r="S11" s="17">
        <v>0</v>
      </c>
      <c r="T11" s="17">
        <v>0</v>
      </c>
      <c r="U11" s="17">
        <v>2</v>
      </c>
      <c r="V11" s="17">
        <v>0</v>
      </c>
      <c r="W11" s="17">
        <v>0</v>
      </c>
      <c r="X11" s="17">
        <v>1</v>
      </c>
      <c r="Y11" s="17">
        <v>0</v>
      </c>
    </row>
    <row r="12" spans="1:25" x14ac:dyDescent="0.25">
      <c r="A12" s="17" t="s">
        <v>1</v>
      </c>
      <c r="B12" s="17" t="s">
        <v>1</v>
      </c>
      <c r="C12" s="17" t="s">
        <v>142</v>
      </c>
      <c r="D12" s="17" t="s">
        <v>149</v>
      </c>
      <c r="E12" s="17">
        <v>40</v>
      </c>
      <c r="F12" s="17">
        <v>0</v>
      </c>
      <c r="G12" s="17">
        <v>1</v>
      </c>
      <c r="H12" s="17">
        <v>22</v>
      </c>
      <c r="I12" s="17">
        <v>0</v>
      </c>
      <c r="J12" s="17">
        <v>2</v>
      </c>
      <c r="K12" s="17">
        <v>1</v>
      </c>
      <c r="L12" s="17">
        <v>1</v>
      </c>
      <c r="M12" s="17">
        <v>1</v>
      </c>
      <c r="N12" s="17">
        <v>1</v>
      </c>
      <c r="O12" s="17">
        <v>0</v>
      </c>
      <c r="P12" s="17">
        <v>0</v>
      </c>
      <c r="Q12" s="17">
        <v>1</v>
      </c>
      <c r="R12" s="17">
        <v>4</v>
      </c>
      <c r="S12" s="17">
        <v>0</v>
      </c>
      <c r="T12" s="17">
        <v>1</v>
      </c>
      <c r="U12" s="17">
        <v>1</v>
      </c>
      <c r="V12" s="17">
        <v>0</v>
      </c>
      <c r="W12" s="17">
        <v>4</v>
      </c>
      <c r="X12" s="17">
        <v>0</v>
      </c>
      <c r="Y12" s="17">
        <v>0</v>
      </c>
    </row>
    <row r="13" spans="1:25" x14ac:dyDescent="0.25">
      <c r="A13" s="17" t="s">
        <v>1</v>
      </c>
      <c r="B13" s="17" t="s">
        <v>1</v>
      </c>
      <c r="C13" s="17" t="s">
        <v>142</v>
      </c>
      <c r="D13" s="17" t="s">
        <v>147</v>
      </c>
      <c r="E13" s="17">
        <v>170</v>
      </c>
      <c r="F13" s="17">
        <v>2</v>
      </c>
      <c r="G13" s="17">
        <v>6</v>
      </c>
      <c r="H13" s="17">
        <v>71</v>
      </c>
      <c r="I13" s="17">
        <v>2</v>
      </c>
      <c r="J13" s="17">
        <v>3</v>
      </c>
      <c r="K13" s="17">
        <v>8</v>
      </c>
      <c r="L13" s="17">
        <v>0</v>
      </c>
      <c r="M13" s="17">
        <v>5</v>
      </c>
      <c r="N13" s="17">
        <v>6</v>
      </c>
      <c r="O13" s="17">
        <v>0</v>
      </c>
      <c r="P13" s="17">
        <v>0</v>
      </c>
      <c r="Q13" s="17">
        <v>6</v>
      </c>
      <c r="R13" s="17">
        <v>46</v>
      </c>
      <c r="S13" s="17">
        <v>1</v>
      </c>
      <c r="T13" s="17">
        <v>0</v>
      </c>
      <c r="U13" s="17">
        <v>4</v>
      </c>
      <c r="V13" s="17">
        <v>2</v>
      </c>
      <c r="W13" s="17">
        <v>3</v>
      </c>
      <c r="X13" s="17">
        <v>5</v>
      </c>
      <c r="Y13" s="17">
        <v>0</v>
      </c>
    </row>
    <row r="14" spans="1:25" x14ac:dyDescent="0.25">
      <c r="A14" s="17" t="s">
        <v>1</v>
      </c>
      <c r="B14" s="17" t="s">
        <v>1</v>
      </c>
      <c r="C14" s="17" t="s">
        <v>142</v>
      </c>
      <c r="D14" s="17" t="s">
        <v>2</v>
      </c>
      <c r="E14" s="17">
        <v>50</v>
      </c>
      <c r="F14" s="17">
        <v>0</v>
      </c>
      <c r="G14" s="17">
        <v>0</v>
      </c>
      <c r="H14" s="17">
        <v>18</v>
      </c>
      <c r="I14" s="17">
        <v>0</v>
      </c>
      <c r="J14" s="17">
        <v>2</v>
      </c>
      <c r="K14" s="17">
        <v>3</v>
      </c>
      <c r="L14" s="17">
        <v>0</v>
      </c>
      <c r="M14" s="17">
        <v>2</v>
      </c>
      <c r="N14" s="17">
        <v>1</v>
      </c>
      <c r="O14" s="17">
        <v>0</v>
      </c>
      <c r="P14" s="17">
        <v>0</v>
      </c>
      <c r="Q14" s="17">
        <v>2</v>
      </c>
      <c r="R14" s="17">
        <v>16</v>
      </c>
      <c r="S14" s="17">
        <v>0</v>
      </c>
      <c r="T14" s="17">
        <v>1</v>
      </c>
      <c r="U14" s="17">
        <v>0</v>
      </c>
      <c r="V14" s="17">
        <v>3</v>
      </c>
      <c r="W14" s="17">
        <v>1</v>
      </c>
      <c r="X14" s="17">
        <v>1</v>
      </c>
      <c r="Y14" s="17">
        <v>0</v>
      </c>
    </row>
    <row r="15" spans="1:25" x14ac:dyDescent="0.25">
      <c r="E15" s="32">
        <f t="shared" ref="E15:Y15" si="0">SUM(E3:E14)</f>
        <v>835</v>
      </c>
      <c r="F15" s="32">
        <f t="shared" si="0"/>
        <v>3</v>
      </c>
      <c r="G15" s="32">
        <f t="shared" si="0"/>
        <v>30</v>
      </c>
      <c r="H15" s="32">
        <f t="shared" si="0"/>
        <v>309</v>
      </c>
      <c r="I15" s="32">
        <f t="shared" si="0"/>
        <v>8</v>
      </c>
      <c r="J15" s="32">
        <f t="shared" si="0"/>
        <v>28</v>
      </c>
      <c r="K15" s="32">
        <f t="shared" si="0"/>
        <v>47</v>
      </c>
      <c r="L15" s="32">
        <f t="shared" si="0"/>
        <v>4</v>
      </c>
      <c r="M15" s="32">
        <f t="shared" si="0"/>
        <v>24</v>
      </c>
      <c r="N15" s="32">
        <f t="shared" si="0"/>
        <v>24</v>
      </c>
      <c r="O15" s="32">
        <f t="shared" si="0"/>
        <v>0</v>
      </c>
      <c r="P15" s="32">
        <f t="shared" si="0"/>
        <v>1</v>
      </c>
      <c r="Q15" s="32">
        <f t="shared" si="0"/>
        <v>21</v>
      </c>
      <c r="R15" s="32">
        <f t="shared" si="0"/>
        <v>234</v>
      </c>
      <c r="S15" s="32">
        <f t="shared" si="0"/>
        <v>2</v>
      </c>
      <c r="T15" s="32">
        <f t="shared" si="0"/>
        <v>14</v>
      </c>
      <c r="U15" s="32">
        <f t="shared" si="0"/>
        <v>32</v>
      </c>
      <c r="V15" s="32">
        <f t="shared" si="0"/>
        <v>9</v>
      </c>
      <c r="W15" s="32">
        <f t="shared" si="0"/>
        <v>17</v>
      </c>
      <c r="X15" s="32">
        <f t="shared" si="0"/>
        <v>28</v>
      </c>
      <c r="Y15" s="32">
        <f t="shared" si="0"/>
        <v>0</v>
      </c>
    </row>
  </sheetData>
  <sortState ref="A4:Y14">
    <sortCondition ref="D4:D14"/>
  </sortState>
  <mergeCells count="2">
    <mergeCell ref="F1:O1"/>
    <mergeCell ref="P1:Y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D7" sqref="D7"/>
    </sheetView>
  </sheetViews>
  <sheetFormatPr baseColWidth="10" defaultColWidth="21" defaultRowHeight="15" x14ac:dyDescent="0.25"/>
  <cols>
    <col min="1" max="1" width="7" bestFit="1" customWidth="1"/>
    <col min="2" max="2" width="7.7109375" bestFit="1" customWidth="1"/>
    <col min="3" max="3" width="21.28515625" bestFit="1" customWidth="1"/>
    <col min="4" max="4" width="51.28515625" bestFit="1" customWidth="1"/>
    <col min="5" max="5" width="14.71093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20.710937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20.710937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7" t="s">
        <v>31</v>
      </c>
      <c r="B3" s="17" t="s">
        <v>31</v>
      </c>
      <c r="C3" s="17" t="s">
        <v>142</v>
      </c>
      <c r="D3" s="17" t="s">
        <v>143</v>
      </c>
      <c r="E3" s="17">
        <v>240</v>
      </c>
      <c r="F3" s="17">
        <v>0</v>
      </c>
      <c r="G3" s="17">
        <v>5</v>
      </c>
      <c r="H3" s="17">
        <v>44</v>
      </c>
      <c r="I3" s="17">
        <v>0</v>
      </c>
      <c r="J3" s="17">
        <v>1</v>
      </c>
      <c r="K3" s="17">
        <v>1</v>
      </c>
      <c r="L3" s="17">
        <v>4</v>
      </c>
      <c r="M3" s="17">
        <v>4</v>
      </c>
      <c r="N3" s="17">
        <v>6</v>
      </c>
      <c r="O3" s="17">
        <v>0</v>
      </c>
      <c r="P3" s="17">
        <v>2</v>
      </c>
      <c r="Q3" s="17">
        <v>11</v>
      </c>
      <c r="R3" s="17">
        <v>95</v>
      </c>
      <c r="S3" s="17">
        <v>1</v>
      </c>
      <c r="T3" s="17">
        <v>3</v>
      </c>
      <c r="U3" s="17">
        <v>22</v>
      </c>
      <c r="V3" s="17">
        <v>21</v>
      </c>
      <c r="W3" s="17">
        <v>2</v>
      </c>
      <c r="X3" s="17">
        <v>18</v>
      </c>
      <c r="Y3" s="17">
        <v>0</v>
      </c>
    </row>
    <row r="4" spans="1:25" x14ac:dyDescent="0.25">
      <c r="A4" s="17" t="s">
        <v>31</v>
      </c>
      <c r="B4" s="17" t="s">
        <v>31</v>
      </c>
      <c r="C4" s="17" t="s">
        <v>142</v>
      </c>
      <c r="D4" s="17" t="s">
        <v>182</v>
      </c>
      <c r="E4" s="17">
        <v>240</v>
      </c>
      <c r="F4" s="17">
        <v>0</v>
      </c>
      <c r="G4" s="17">
        <v>9</v>
      </c>
      <c r="H4" s="17">
        <v>93</v>
      </c>
      <c r="I4" s="17">
        <v>0</v>
      </c>
      <c r="J4" s="17">
        <v>6</v>
      </c>
      <c r="K4" s="17">
        <v>12</v>
      </c>
      <c r="L4" s="17">
        <v>4</v>
      </c>
      <c r="M4" s="17">
        <v>3</v>
      </c>
      <c r="N4" s="17">
        <v>9</v>
      </c>
      <c r="O4" s="17">
        <v>0</v>
      </c>
      <c r="P4" s="17">
        <v>1</v>
      </c>
      <c r="Q4" s="17">
        <v>6</v>
      </c>
      <c r="R4" s="17">
        <v>56</v>
      </c>
      <c r="S4" s="17">
        <v>3</v>
      </c>
      <c r="T4" s="17">
        <v>5</v>
      </c>
      <c r="U4" s="17">
        <v>17</v>
      </c>
      <c r="V4" s="17">
        <v>6</v>
      </c>
      <c r="W4" s="17">
        <v>5</v>
      </c>
      <c r="X4" s="17">
        <v>5</v>
      </c>
      <c r="Y4" s="17">
        <v>0</v>
      </c>
    </row>
    <row r="5" spans="1:25" x14ac:dyDescent="0.25">
      <c r="A5" s="17" t="s">
        <v>31</v>
      </c>
      <c r="B5" s="17" t="s">
        <v>31</v>
      </c>
      <c r="C5" s="17" t="s">
        <v>142</v>
      </c>
      <c r="D5" s="17" t="s">
        <v>34</v>
      </c>
      <c r="E5" s="17">
        <v>40</v>
      </c>
      <c r="F5" s="17">
        <v>1</v>
      </c>
      <c r="G5" s="17">
        <v>2</v>
      </c>
      <c r="H5" s="17">
        <v>13</v>
      </c>
      <c r="I5" s="17">
        <v>0</v>
      </c>
      <c r="J5" s="17">
        <v>0</v>
      </c>
      <c r="K5" s="17">
        <v>3</v>
      </c>
      <c r="L5" s="17">
        <v>0</v>
      </c>
      <c r="M5" s="17">
        <v>1</v>
      </c>
      <c r="N5" s="17">
        <v>0</v>
      </c>
      <c r="O5" s="17">
        <v>0</v>
      </c>
      <c r="P5" s="17">
        <v>0</v>
      </c>
      <c r="Q5" s="17">
        <v>3</v>
      </c>
      <c r="R5" s="17">
        <v>9</v>
      </c>
      <c r="S5" s="17">
        <v>0</v>
      </c>
      <c r="T5" s="17">
        <v>3</v>
      </c>
      <c r="U5" s="17">
        <v>2</v>
      </c>
      <c r="V5" s="17">
        <v>0</v>
      </c>
      <c r="W5" s="17">
        <v>3</v>
      </c>
      <c r="X5" s="17">
        <v>0</v>
      </c>
      <c r="Y5" s="17">
        <v>0</v>
      </c>
    </row>
    <row r="6" spans="1:25" x14ac:dyDescent="0.25">
      <c r="A6" s="17" t="s">
        <v>31</v>
      </c>
      <c r="B6" s="17" t="s">
        <v>31</v>
      </c>
      <c r="C6" s="17" t="s">
        <v>142</v>
      </c>
      <c r="D6" s="17" t="s">
        <v>33</v>
      </c>
      <c r="E6" s="17">
        <v>40</v>
      </c>
      <c r="F6" s="17">
        <v>0</v>
      </c>
      <c r="G6" s="17">
        <v>3</v>
      </c>
      <c r="H6" s="17">
        <v>14</v>
      </c>
      <c r="I6" s="17">
        <v>1</v>
      </c>
      <c r="J6" s="17">
        <v>1</v>
      </c>
      <c r="K6" s="17">
        <v>0</v>
      </c>
      <c r="L6" s="17">
        <v>1</v>
      </c>
      <c r="M6" s="17">
        <v>0</v>
      </c>
      <c r="N6" s="17">
        <v>1</v>
      </c>
      <c r="O6" s="17">
        <v>0</v>
      </c>
      <c r="P6" s="17">
        <v>0</v>
      </c>
      <c r="Q6" s="17">
        <v>4</v>
      </c>
      <c r="R6" s="17">
        <v>9</v>
      </c>
      <c r="S6" s="17">
        <v>0</v>
      </c>
      <c r="T6" s="17">
        <v>0</v>
      </c>
      <c r="U6" s="17">
        <v>2</v>
      </c>
      <c r="V6" s="17">
        <v>1</v>
      </c>
      <c r="W6" s="17">
        <v>0</v>
      </c>
      <c r="X6" s="17">
        <v>3</v>
      </c>
      <c r="Y6" s="17">
        <v>0</v>
      </c>
    </row>
    <row r="7" spans="1:25" x14ac:dyDescent="0.25">
      <c r="A7" s="17" t="s">
        <v>31</v>
      </c>
      <c r="B7" s="17" t="s">
        <v>31</v>
      </c>
      <c r="C7" s="17" t="s">
        <v>142</v>
      </c>
      <c r="D7" s="17" t="s">
        <v>32</v>
      </c>
      <c r="E7" s="17">
        <v>275</v>
      </c>
      <c r="F7" s="17">
        <v>2</v>
      </c>
      <c r="G7" s="17">
        <v>13</v>
      </c>
      <c r="H7" s="17">
        <v>137</v>
      </c>
      <c r="I7" s="17">
        <v>1</v>
      </c>
      <c r="J7" s="17">
        <v>4</v>
      </c>
      <c r="K7" s="17">
        <v>14</v>
      </c>
      <c r="L7" s="17">
        <v>5</v>
      </c>
      <c r="M7" s="17">
        <v>8</v>
      </c>
      <c r="N7" s="17">
        <v>9</v>
      </c>
      <c r="O7" s="17">
        <v>0</v>
      </c>
      <c r="P7" s="17">
        <v>1</v>
      </c>
      <c r="Q7" s="17">
        <v>4</v>
      </c>
      <c r="R7" s="17">
        <v>54</v>
      </c>
      <c r="S7" s="17">
        <v>2</v>
      </c>
      <c r="T7" s="17">
        <v>2</v>
      </c>
      <c r="U7" s="17">
        <v>2</v>
      </c>
      <c r="V7" s="17">
        <v>7</v>
      </c>
      <c r="W7" s="17">
        <v>6</v>
      </c>
      <c r="X7" s="17">
        <v>4</v>
      </c>
      <c r="Y7" s="17">
        <v>0</v>
      </c>
    </row>
    <row r="8" spans="1:25" x14ac:dyDescent="0.25">
      <c r="E8" s="18">
        <f t="shared" ref="E8:Y8" si="0">SUM(E3:E7)</f>
        <v>835</v>
      </c>
      <c r="F8" s="18">
        <f t="shared" si="0"/>
        <v>3</v>
      </c>
      <c r="G8" s="18">
        <f t="shared" si="0"/>
        <v>32</v>
      </c>
      <c r="H8" s="18">
        <f t="shared" si="0"/>
        <v>301</v>
      </c>
      <c r="I8" s="18">
        <f t="shared" si="0"/>
        <v>2</v>
      </c>
      <c r="J8" s="18">
        <f>SUM(J3:J7)</f>
        <v>12</v>
      </c>
      <c r="K8" s="18">
        <f t="shared" si="0"/>
        <v>30</v>
      </c>
      <c r="L8" s="18">
        <f t="shared" si="0"/>
        <v>14</v>
      </c>
      <c r="M8" s="18">
        <f t="shared" si="0"/>
        <v>16</v>
      </c>
      <c r="N8" s="18">
        <f t="shared" si="0"/>
        <v>25</v>
      </c>
      <c r="O8" s="18">
        <f t="shared" si="0"/>
        <v>0</v>
      </c>
      <c r="P8" s="18">
        <f t="shared" si="0"/>
        <v>4</v>
      </c>
      <c r="Q8" s="18">
        <f t="shared" si="0"/>
        <v>28</v>
      </c>
      <c r="R8" s="18">
        <f t="shared" si="0"/>
        <v>223</v>
      </c>
      <c r="S8" s="18">
        <f t="shared" si="0"/>
        <v>6</v>
      </c>
      <c r="T8" s="18">
        <f t="shared" si="0"/>
        <v>13</v>
      </c>
      <c r="U8" s="18">
        <f>SUM(U3:U7)</f>
        <v>45</v>
      </c>
      <c r="V8" s="18">
        <f t="shared" si="0"/>
        <v>35</v>
      </c>
      <c r="W8" s="18">
        <f t="shared" si="0"/>
        <v>16</v>
      </c>
      <c r="X8" s="18">
        <f t="shared" si="0"/>
        <v>30</v>
      </c>
      <c r="Y8" s="18">
        <f t="shared" si="0"/>
        <v>0</v>
      </c>
    </row>
  </sheetData>
  <sortState ref="A3:Y7">
    <sortCondition ref="D3:D7"/>
  </sortState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baseColWidth="10" defaultColWidth="22" defaultRowHeight="15" x14ac:dyDescent="0.25"/>
  <cols>
    <col min="1" max="1" width="6.85546875" bestFit="1" customWidth="1"/>
    <col min="2" max="2" width="7.7109375" bestFit="1" customWidth="1"/>
    <col min="3" max="3" width="21.28515625" bestFit="1" customWidth="1"/>
    <col min="4" max="4" width="70.85546875" bestFit="1" customWidth="1"/>
    <col min="5" max="5" width="21.4257812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20.710937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20.710937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7" t="s">
        <v>35</v>
      </c>
      <c r="B3" s="17" t="s">
        <v>35</v>
      </c>
      <c r="C3" s="17" t="s">
        <v>142</v>
      </c>
      <c r="D3" s="17" t="s">
        <v>165</v>
      </c>
      <c r="E3" s="17">
        <v>80</v>
      </c>
      <c r="F3" s="17">
        <v>0</v>
      </c>
      <c r="G3" s="17">
        <v>3</v>
      </c>
      <c r="H3" s="17">
        <v>22</v>
      </c>
      <c r="I3" s="17">
        <v>2</v>
      </c>
      <c r="J3" s="17">
        <v>2</v>
      </c>
      <c r="K3" s="17">
        <v>8</v>
      </c>
      <c r="L3" s="17">
        <v>0</v>
      </c>
      <c r="M3" s="17">
        <v>2</v>
      </c>
      <c r="N3" s="17">
        <v>3</v>
      </c>
      <c r="O3" s="17">
        <v>0</v>
      </c>
      <c r="P3" s="17">
        <v>0</v>
      </c>
      <c r="Q3" s="17">
        <v>5</v>
      </c>
      <c r="R3" s="17">
        <v>17</v>
      </c>
      <c r="S3" s="17">
        <v>1</v>
      </c>
      <c r="T3" s="17">
        <v>2</v>
      </c>
      <c r="U3" s="17">
        <v>4</v>
      </c>
      <c r="V3" s="17">
        <v>1</v>
      </c>
      <c r="W3" s="17">
        <v>2</v>
      </c>
      <c r="X3" s="17">
        <v>6</v>
      </c>
      <c r="Y3" s="17">
        <v>0</v>
      </c>
    </row>
    <row r="4" spans="1:25" x14ac:dyDescent="0.25">
      <c r="A4" s="17" t="s">
        <v>35</v>
      </c>
      <c r="B4" s="17" t="s">
        <v>35</v>
      </c>
      <c r="C4" s="17" t="s">
        <v>142</v>
      </c>
      <c r="D4" s="17" t="s">
        <v>26</v>
      </c>
      <c r="E4" s="17">
        <v>370</v>
      </c>
      <c r="F4" s="17">
        <v>1</v>
      </c>
      <c r="G4" s="17">
        <v>8</v>
      </c>
      <c r="H4" s="17">
        <v>138</v>
      </c>
      <c r="I4" s="17">
        <v>1</v>
      </c>
      <c r="J4" s="17">
        <v>2</v>
      </c>
      <c r="K4" s="17">
        <v>9</v>
      </c>
      <c r="L4" s="17">
        <v>4</v>
      </c>
      <c r="M4" s="17">
        <v>3</v>
      </c>
      <c r="N4" s="17">
        <v>16</v>
      </c>
      <c r="O4" s="17">
        <v>0</v>
      </c>
      <c r="P4" s="17">
        <v>1</v>
      </c>
      <c r="Q4" s="17">
        <v>10</v>
      </c>
      <c r="R4" s="17">
        <v>136</v>
      </c>
      <c r="S4" s="17">
        <v>0</v>
      </c>
      <c r="T4" s="17">
        <v>5</v>
      </c>
      <c r="U4" s="17">
        <v>18</v>
      </c>
      <c r="V4" s="17">
        <v>0</v>
      </c>
      <c r="W4" s="17">
        <v>8</v>
      </c>
      <c r="X4" s="17">
        <v>10</v>
      </c>
      <c r="Y4" s="17">
        <v>0</v>
      </c>
    </row>
    <row r="5" spans="1:25" x14ac:dyDescent="0.25">
      <c r="A5" s="17" t="s">
        <v>35</v>
      </c>
      <c r="B5" s="17" t="s">
        <v>35</v>
      </c>
      <c r="C5" s="17" t="s">
        <v>142</v>
      </c>
      <c r="D5" s="17" t="s">
        <v>39</v>
      </c>
      <c r="E5" s="17">
        <v>240</v>
      </c>
      <c r="F5" s="17">
        <v>0</v>
      </c>
      <c r="G5" s="17">
        <v>9</v>
      </c>
      <c r="H5" s="17">
        <v>62</v>
      </c>
      <c r="I5" s="17">
        <v>1</v>
      </c>
      <c r="J5" s="17">
        <v>8</v>
      </c>
      <c r="K5" s="17">
        <v>5</v>
      </c>
      <c r="L5" s="17">
        <v>2</v>
      </c>
      <c r="M5" s="17">
        <v>4</v>
      </c>
      <c r="N5" s="17">
        <v>5</v>
      </c>
      <c r="O5" s="17">
        <v>0</v>
      </c>
      <c r="P5" s="17">
        <v>0</v>
      </c>
      <c r="Q5" s="17">
        <v>5</v>
      </c>
      <c r="R5" s="17">
        <v>96</v>
      </c>
      <c r="S5" s="17">
        <v>0</v>
      </c>
      <c r="T5" s="17">
        <v>9</v>
      </c>
      <c r="U5" s="17">
        <v>20</v>
      </c>
      <c r="V5" s="17">
        <v>0</v>
      </c>
      <c r="W5" s="17">
        <v>4</v>
      </c>
      <c r="X5" s="17">
        <v>10</v>
      </c>
      <c r="Y5" s="17">
        <v>0</v>
      </c>
    </row>
    <row r="6" spans="1:25" x14ac:dyDescent="0.25">
      <c r="A6" s="17" t="s">
        <v>35</v>
      </c>
      <c r="B6" s="17" t="s">
        <v>35</v>
      </c>
      <c r="C6" s="17" t="s">
        <v>142</v>
      </c>
      <c r="D6" s="17" t="s">
        <v>163</v>
      </c>
      <c r="E6" s="17">
        <v>80</v>
      </c>
      <c r="F6" s="17">
        <v>0</v>
      </c>
      <c r="G6" s="17">
        <v>1</v>
      </c>
      <c r="H6" s="17">
        <v>34</v>
      </c>
      <c r="I6" s="17">
        <v>0</v>
      </c>
      <c r="J6" s="17">
        <v>1</v>
      </c>
      <c r="K6" s="17">
        <v>1</v>
      </c>
      <c r="L6" s="17">
        <v>0</v>
      </c>
      <c r="M6" s="17">
        <v>0</v>
      </c>
      <c r="N6" s="17">
        <v>5</v>
      </c>
      <c r="O6" s="17">
        <v>0</v>
      </c>
      <c r="P6" s="17">
        <v>0</v>
      </c>
      <c r="Q6" s="17">
        <v>3</v>
      </c>
      <c r="R6" s="17">
        <v>27</v>
      </c>
      <c r="S6" s="17">
        <v>0</v>
      </c>
      <c r="T6" s="17">
        <v>0</v>
      </c>
      <c r="U6" s="17">
        <v>4</v>
      </c>
      <c r="V6" s="17">
        <v>0</v>
      </c>
      <c r="W6" s="17">
        <v>0</v>
      </c>
      <c r="X6" s="17">
        <v>4</v>
      </c>
      <c r="Y6" s="17">
        <v>0</v>
      </c>
    </row>
    <row r="7" spans="1:25" x14ac:dyDescent="0.25">
      <c r="A7" s="17" t="s">
        <v>35</v>
      </c>
      <c r="B7" s="17" t="s">
        <v>35</v>
      </c>
      <c r="C7" s="17" t="s">
        <v>142</v>
      </c>
      <c r="D7" s="17" t="s">
        <v>27</v>
      </c>
      <c r="E7" s="17">
        <v>440</v>
      </c>
      <c r="F7" s="17">
        <v>0</v>
      </c>
      <c r="G7" s="17">
        <v>9</v>
      </c>
      <c r="H7" s="17">
        <v>146</v>
      </c>
      <c r="I7" s="17">
        <v>1</v>
      </c>
      <c r="J7" s="17">
        <v>5</v>
      </c>
      <c r="K7" s="17">
        <v>12</v>
      </c>
      <c r="L7" s="17">
        <v>7</v>
      </c>
      <c r="M7" s="17">
        <v>6</v>
      </c>
      <c r="N7" s="17">
        <v>26</v>
      </c>
      <c r="O7" s="17">
        <v>0</v>
      </c>
      <c r="P7" s="17">
        <v>0</v>
      </c>
      <c r="Q7" s="17">
        <v>10</v>
      </c>
      <c r="R7" s="17">
        <v>160</v>
      </c>
      <c r="S7" s="17">
        <v>0</v>
      </c>
      <c r="T7" s="17">
        <v>2</v>
      </c>
      <c r="U7" s="17">
        <v>24</v>
      </c>
      <c r="V7" s="17">
        <v>8</v>
      </c>
      <c r="W7" s="17">
        <v>8</v>
      </c>
      <c r="X7" s="17">
        <v>16</v>
      </c>
      <c r="Y7" s="17">
        <v>0</v>
      </c>
    </row>
    <row r="8" spans="1:25" x14ac:dyDescent="0.25">
      <c r="A8" s="17" t="s">
        <v>35</v>
      </c>
      <c r="B8" s="17" t="s">
        <v>35</v>
      </c>
      <c r="C8" s="17" t="s">
        <v>142</v>
      </c>
      <c r="D8" s="17" t="s">
        <v>36</v>
      </c>
      <c r="E8" s="17">
        <v>100</v>
      </c>
      <c r="F8" s="17">
        <v>0</v>
      </c>
      <c r="G8" s="17">
        <v>0</v>
      </c>
      <c r="H8" s="17">
        <v>12</v>
      </c>
      <c r="I8" s="17">
        <v>0</v>
      </c>
      <c r="J8" s="17">
        <v>0</v>
      </c>
      <c r="K8" s="17">
        <v>4</v>
      </c>
      <c r="L8" s="17">
        <v>1</v>
      </c>
      <c r="M8" s="17">
        <v>3</v>
      </c>
      <c r="N8" s="17">
        <v>1</v>
      </c>
      <c r="O8" s="17">
        <v>0</v>
      </c>
      <c r="P8" s="17">
        <v>0</v>
      </c>
      <c r="Q8" s="17">
        <v>4</v>
      </c>
      <c r="R8" s="17">
        <v>49</v>
      </c>
      <c r="S8" s="17">
        <v>0</v>
      </c>
      <c r="T8" s="17">
        <v>4</v>
      </c>
      <c r="U8" s="17">
        <v>11</v>
      </c>
      <c r="V8" s="17">
        <v>1</v>
      </c>
      <c r="W8" s="17">
        <v>4</v>
      </c>
      <c r="X8" s="17">
        <v>6</v>
      </c>
      <c r="Y8" s="17">
        <v>0</v>
      </c>
    </row>
    <row r="9" spans="1:25" x14ac:dyDescent="0.25">
      <c r="A9" s="17" t="s">
        <v>35</v>
      </c>
      <c r="B9" s="17" t="s">
        <v>35</v>
      </c>
      <c r="C9" s="17" t="s">
        <v>142</v>
      </c>
      <c r="D9" s="17" t="s">
        <v>150</v>
      </c>
      <c r="E9" s="17">
        <v>120</v>
      </c>
      <c r="F9" s="17">
        <v>0</v>
      </c>
      <c r="G9" s="17">
        <v>3</v>
      </c>
      <c r="H9" s="17">
        <v>44</v>
      </c>
      <c r="I9" s="17">
        <v>0</v>
      </c>
      <c r="J9" s="17">
        <v>0</v>
      </c>
      <c r="K9" s="17">
        <v>9</v>
      </c>
      <c r="L9" s="17">
        <v>1</v>
      </c>
      <c r="M9" s="17">
        <v>0</v>
      </c>
      <c r="N9" s="17">
        <v>3</v>
      </c>
      <c r="O9" s="17">
        <v>0</v>
      </c>
      <c r="P9" s="17">
        <v>0</v>
      </c>
      <c r="Q9" s="17">
        <v>3</v>
      </c>
      <c r="R9" s="17">
        <v>44</v>
      </c>
      <c r="S9" s="17">
        <v>0</v>
      </c>
      <c r="T9" s="17">
        <v>2</v>
      </c>
      <c r="U9" s="17">
        <v>4</v>
      </c>
      <c r="V9" s="17">
        <v>1</v>
      </c>
      <c r="W9" s="17">
        <v>3</v>
      </c>
      <c r="X9" s="17">
        <v>3</v>
      </c>
      <c r="Y9" s="17">
        <v>0</v>
      </c>
    </row>
    <row r="10" spans="1:25" x14ac:dyDescent="0.25">
      <c r="A10" s="17" t="s">
        <v>35</v>
      </c>
      <c r="B10" s="17" t="s">
        <v>35</v>
      </c>
      <c r="C10" s="17" t="s">
        <v>142</v>
      </c>
      <c r="D10" s="17" t="s">
        <v>40</v>
      </c>
      <c r="E10" s="17">
        <v>50</v>
      </c>
      <c r="F10" s="17">
        <v>0</v>
      </c>
      <c r="G10" s="17">
        <v>2</v>
      </c>
      <c r="H10" s="17">
        <v>17</v>
      </c>
      <c r="I10" s="17">
        <v>0</v>
      </c>
      <c r="J10" s="17">
        <v>1</v>
      </c>
      <c r="K10" s="17">
        <v>4</v>
      </c>
      <c r="L10" s="17">
        <v>0</v>
      </c>
      <c r="M10" s="17">
        <v>1</v>
      </c>
      <c r="N10" s="17">
        <v>1</v>
      </c>
      <c r="O10" s="17">
        <v>0</v>
      </c>
      <c r="P10" s="17">
        <v>0</v>
      </c>
      <c r="Q10" s="17">
        <v>1</v>
      </c>
      <c r="R10" s="17">
        <v>20</v>
      </c>
      <c r="S10" s="17">
        <v>0</v>
      </c>
      <c r="T10" s="17">
        <v>0</v>
      </c>
      <c r="U10" s="17">
        <v>1</v>
      </c>
      <c r="V10" s="17">
        <v>0</v>
      </c>
      <c r="W10" s="17">
        <v>0</v>
      </c>
      <c r="X10" s="17">
        <v>2</v>
      </c>
      <c r="Y10" s="17">
        <v>0</v>
      </c>
    </row>
    <row r="11" spans="1:25" x14ac:dyDescent="0.25">
      <c r="A11" s="17" t="s">
        <v>35</v>
      </c>
      <c r="B11" s="17" t="s">
        <v>35</v>
      </c>
      <c r="C11" s="17" t="s">
        <v>142</v>
      </c>
      <c r="D11" s="17" t="s">
        <v>37</v>
      </c>
      <c r="E11" s="17">
        <v>290</v>
      </c>
      <c r="F11" s="17">
        <v>1</v>
      </c>
      <c r="G11" s="17">
        <v>13</v>
      </c>
      <c r="H11" s="17">
        <v>83</v>
      </c>
      <c r="I11" s="17">
        <v>0</v>
      </c>
      <c r="J11" s="17">
        <v>8</v>
      </c>
      <c r="K11" s="17">
        <v>20</v>
      </c>
      <c r="L11" s="17">
        <v>2</v>
      </c>
      <c r="M11" s="17">
        <v>9</v>
      </c>
      <c r="N11" s="17">
        <v>7</v>
      </c>
      <c r="O11" s="17">
        <v>0</v>
      </c>
      <c r="P11" s="17">
        <v>0</v>
      </c>
      <c r="Q11" s="17">
        <v>6</v>
      </c>
      <c r="R11" s="17">
        <v>85</v>
      </c>
      <c r="S11" s="17">
        <v>3</v>
      </c>
      <c r="T11" s="17">
        <v>12</v>
      </c>
      <c r="U11" s="17">
        <v>22</v>
      </c>
      <c r="V11" s="17">
        <v>3</v>
      </c>
      <c r="W11" s="17">
        <v>5</v>
      </c>
      <c r="X11" s="17">
        <v>11</v>
      </c>
      <c r="Y11" s="17">
        <v>0</v>
      </c>
    </row>
    <row r="12" spans="1:25" x14ac:dyDescent="0.25">
      <c r="A12" s="17" t="s">
        <v>35</v>
      </c>
      <c r="B12" s="17" t="s">
        <v>35</v>
      </c>
      <c r="C12" s="17" t="s">
        <v>142</v>
      </c>
      <c r="D12" s="17" t="s">
        <v>25</v>
      </c>
      <c r="E12" s="17">
        <v>450</v>
      </c>
      <c r="F12" s="17">
        <v>3</v>
      </c>
      <c r="G12" s="17">
        <v>13</v>
      </c>
      <c r="H12" s="17">
        <v>155</v>
      </c>
      <c r="I12" s="17">
        <v>2</v>
      </c>
      <c r="J12" s="17">
        <v>5</v>
      </c>
      <c r="K12" s="17">
        <v>25</v>
      </c>
      <c r="L12" s="17">
        <v>1</v>
      </c>
      <c r="M12" s="17">
        <v>8</v>
      </c>
      <c r="N12" s="17">
        <v>21</v>
      </c>
      <c r="O12" s="17">
        <v>0</v>
      </c>
      <c r="P12" s="17">
        <v>1</v>
      </c>
      <c r="Q12" s="17">
        <v>9</v>
      </c>
      <c r="R12" s="17">
        <v>140</v>
      </c>
      <c r="S12" s="17">
        <v>0</v>
      </c>
      <c r="T12" s="17">
        <v>11</v>
      </c>
      <c r="U12" s="17">
        <v>29</v>
      </c>
      <c r="V12" s="17">
        <v>2</v>
      </c>
      <c r="W12" s="17">
        <v>7</v>
      </c>
      <c r="X12" s="17">
        <v>18</v>
      </c>
      <c r="Y12" s="17">
        <v>0</v>
      </c>
    </row>
    <row r="13" spans="1:25" x14ac:dyDescent="0.25">
      <c r="A13" s="17" t="s">
        <v>35</v>
      </c>
      <c r="B13" s="17" t="s">
        <v>35</v>
      </c>
      <c r="C13" s="17" t="s">
        <v>142</v>
      </c>
      <c r="D13" s="17" t="s">
        <v>38</v>
      </c>
      <c r="E13" s="17">
        <v>160</v>
      </c>
      <c r="F13" s="17">
        <v>0</v>
      </c>
      <c r="G13" s="17">
        <v>7</v>
      </c>
      <c r="H13" s="17">
        <v>86</v>
      </c>
      <c r="I13" s="17">
        <v>0</v>
      </c>
      <c r="J13" s="17">
        <v>2</v>
      </c>
      <c r="K13" s="17">
        <v>6</v>
      </c>
      <c r="L13" s="17">
        <v>6</v>
      </c>
      <c r="M13" s="17">
        <v>3</v>
      </c>
      <c r="N13" s="17">
        <v>16</v>
      </c>
      <c r="O13" s="17">
        <v>0</v>
      </c>
      <c r="P13" s="17">
        <v>0</v>
      </c>
      <c r="Q13" s="17">
        <v>1</v>
      </c>
      <c r="R13" s="17">
        <v>27</v>
      </c>
      <c r="S13" s="17">
        <v>0</v>
      </c>
      <c r="T13" s="17">
        <v>0</v>
      </c>
      <c r="U13" s="17">
        <v>1</v>
      </c>
      <c r="V13" s="17">
        <v>1</v>
      </c>
      <c r="W13" s="17">
        <v>1</v>
      </c>
      <c r="X13" s="17">
        <v>3</v>
      </c>
      <c r="Y13" s="17">
        <v>0</v>
      </c>
    </row>
    <row r="14" spans="1:25" x14ac:dyDescent="0.25">
      <c r="A14" s="17" t="s">
        <v>35</v>
      </c>
      <c r="B14" s="17" t="s">
        <v>35</v>
      </c>
      <c r="C14" s="17" t="s">
        <v>142</v>
      </c>
      <c r="D14" s="17" t="s">
        <v>164</v>
      </c>
      <c r="E14" s="17">
        <v>80</v>
      </c>
      <c r="F14" s="17">
        <v>0</v>
      </c>
      <c r="G14" s="17">
        <v>2</v>
      </c>
      <c r="H14" s="17">
        <v>31</v>
      </c>
      <c r="I14" s="17">
        <v>0</v>
      </c>
      <c r="J14" s="17">
        <v>2</v>
      </c>
      <c r="K14" s="17">
        <v>6</v>
      </c>
      <c r="L14" s="17">
        <v>1</v>
      </c>
      <c r="M14" s="17">
        <v>0</v>
      </c>
      <c r="N14" s="17">
        <v>3</v>
      </c>
      <c r="O14" s="17">
        <v>0</v>
      </c>
      <c r="P14" s="17">
        <v>0</v>
      </c>
      <c r="Q14" s="17">
        <v>1</v>
      </c>
      <c r="R14" s="17">
        <v>24</v>
      </c>
      <c r="S14" s="17">
        <v>0</v>
      </c>
      <c r="T14" s="17">
        <v>0</v>
      </c>
      <c r="U14" s="17">
        <v>6</v>
      </c>
      <c r="V14" s="17">
        <v>2</v>
      </c>
      <c r="W14" s="17">
        <v>0</v>
      </c>
      <c r="X14" s="17">
        <v>2</v>
      </c>
      <c r="Y14" s="17">
        <v>0</v>
      </c>
    </row>
    <row r="15" spans="1:25" x14ac:dyDescent="0.25">
      <c r="A15" s="17" t="s">
        <v>35</v>
      </c>
      <c r="B15" s="17" t="s">
        <v>35</v>
      </c>
      <c r="C15" s="17" t="s">
        <v>142</v>
      </c>
      <c r="D15" s="17" t="s">
        <v>42</v>
      </c>
      <c r="E15" s="17">
        <v>80</v>
      </c>
      <c r="F15" s="17">
        <v>0</v>
      </c>
      <c r="G15" s="17">
        <v>0</v>
      </c>
      <c r="H15" s="17">
        <v>9</v>
      </c>
      <c r="I15" s="17">
        <v>0</v>
      </c>
      <c r="J15" s="17">
        <v>1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47</v>
      </c>
      <c r="S15" s="17">
        <v>1</v>
      </c>
      <c r="T15" s="17">
        <v>3</v>
      </c>
      <c r="U15" s="17">
        <v>6</v>
      </c>
      <c r="V15" s="17">
        <v>0</v>
      </c>
      <c r="W15" s="17">
        <v>2</v>
      </c>
      <c r="X15" s="17">
        <v>9</v>
      </c>
      <c r="Y15" s="17">
        <v>0</v>
      </c>
    </row>
    <row r="16" spans="1:25" x14ac:dyDescent="0.25">
      <c r="A16" s="17" t="s">
        <v>35</v>
      </c>
      <c r="B16" s="17" t="s">
        <v>35</v>
      </c>
      <c r="C16" s="17" t="s">
        <v>142</v>
      </c>
      <c r="D16" s="17" t="s">
        <v>41</v>
      </c>
      <c r="E16" s="17">
        <v>160</v>
      </c>
      <c r="F16" s="17">
        <v>0</v>
      </c>
      <c r="G16" s="17">
        <v>3</v>
      </c>
      <c r="H16" s="17">
        <v>81</v>
      </c>
      <c r="I16" s="17">
        <v>1</v>
      </c>
      <c r="J16" s="17">
        <v>5</v>
      </c>
      <c r="K16" s="17">
        <v>14</v>
      </c>
      <c r="L16" s="17">
        <v>1</v>
      </c>
      <c r="M16" s="17">
        <v>6</v>
      </c>
      <c r="N16" s="17">
        <v>10</v>
      </c>
      <c r="O16" s="17">
        <v>0</v>
      </c>
      <c r="P16" s="17">
        <v>0</v>
      </c>
      <c r="Q16" s="17">
        <v>0</v>
      </c>
      <c r="R16" s="17">
        <v>27</v>
      </c>
      <c r="S16" s="17">
        <v>0</v>
      </c>
      <c r="T16" s="17">
        <v>0</v>
      </c>
      <c r="U16" s="17">
        <v>3</v>
      </c>
      <c r="V16" s="17">
        <v>0</v>
      </c>
      <c r="W16" s="17">
        <v>3</v>
      </c>
      <c r="X16" s="17">
        <v>6</v>
      </c>
      <c r="Y16" s="17">
        <v>0</v>
      </c>
    </row>
    <row r="17" spans="5:25" x14ac:dyDescent="0.25">
      <c r="E17" s="18">
        <f t="shared" ref="E17:Y17" si="0">SUM(E3:E16)</f>
        <v>2700</v>
      </c>
      <c r="F17" s="18">
        <f t="shared" si="0"/>
        <v>5</v>
      </c>
      <c r="G17" s="18">
        <f t="shared" si="0"/>
        <v>73</v>
      </c>
      <c r="H17" s="18">
        <f t="shared" si="0"/>
        <v>920</v>
      </c>
      <c r="I17" s="18">
        <f t="shared" si="0"/>
        <v>8</v>
      </c>
      <c r="J17" s="18">
        <f t="shared" si="0"/>
        <v>42</v>
      </c>
      <c r="K17" s="18">
        <f t="shared" si="0"/>
        <v>123</v>
      </c>
      <c r="L17" s="18">
        <f t="shared" si="0"/>
        <v>26</v>
      </c>
      <c r="M17" s="18">
        <f t="shared" si="0"/>
        <v>46</v>
      </c>
      <c r="N17" s="18">
        <f t="shared" si="0"/>
        <v>117</v>
      </c>
      <c r="O17" s="18">
        <f t="shared" si="0"/>
        <v>0</v>
      </c>
      <c r="P17" s="18">
        <f t="shared" si="0"/>
        <v>2</v>
      </c>
      <c r="Q17" s="18">
        <f t="shared" si="0"/>
        <v>59</v>
      </c>
      <c r="R17" s="18">
        <f t="shared" si="0"/>
        <v>899</v>
      </c>
      <c r="S17" s="18">
        <f t="shared" si="0"/>
        <v>5</v>
      </c>
      <c r="T17" s="18">
        <f t="shared" si="0"/>
        <v>50</v>
      </c>
      <c r="U17" s="18">
        <f t="shared" si="0"/>
        <v>153</v>
      </c>
      <c r="V17" s="18">
        <f t="shared" si="0"/>
        <v>19</v>
      </c>
      <c r="W17" s="18">
        <f t="shared" si="0"/>
        <v>47</v>
      </c>
      <c r="X17" s="18">
        <f t="shared" si="0"/>
        <v>106</v>
      </c>
      <c r="Y17" s="18">
        <f t="shared" si="0"/>
        <v>0</v>
      </c>
    </row>
  </sheetData>
  <sortState ref="A3:Y16">
    <sortCondition ref="D3:D16"/>
  </sortState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/>
  </sheetViews>
  <sheetFormatPr baseColWidth="10" defaultColWidth="18.42578125" defaultRowHeight="15" x14ac:dyDescent="0.25"/>
  <cols>
    <col min="1" max="1" width="6.7109375" bestFit="1" customWidth="1"/>
    <col min="2" max="2" width="7.7109375" bestFit="1" customWidth="1"/>
    <col min="3" max="3" width="21.28515625" bestFit="1" customWidth="1"/>
    <col min="4" max="4" width="58.5703125" bestFit="1" customWidth="1"/>
    <col min="5" max="5" width="14.71093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13.2851562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13.2851562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43</v>
      </c>
      <c r="B3" s="1" t="s">
        <v>43</v>
      </c>
      <c r="C3" s="1" t="s">
        <v>142</v>
      </c>
      <c r="D3" s="1" t="s">
        <v>56</v>
      </c>
      <c r="E3" s="1">
        <v>60</v>
      </c>
      <c r="F3" s="1">
        <v>0</v>
      </c>
      <c r="G3" s="1">
        <v>2</v>
      </c>
      <c r="H3" s="1">
        <v>7</v>
      </c>
      <c r="I3" s="1">
        <v>0</v>
      </c>
      <c r="J3" s="1">
        <v>3</v>
      </c>
      <c r="K3" s="1">
        <v>2</v>
      </c>
      <c r="L3" s="1">
        <v>2</v>
      </c>
      <c r="M3" s="1">
        <v>1</v>
      </c>
      <c r="N3" s="1">
        <v>0</v>
      </c>
      <c r="O3" s="1">
        <v>0</v>
      </c>
      <c r="P3" s="1">
        <v>0</v>
      </c>
      <c r="Q3" s="1">
        <v>4</v>
      </c>
      <c r="R3" s="1">
        <v>30</v>
      </c>
      <c r="S3" s="1">
        <v>0</v>
      </c>
      <c r="T3" s="1">
        <v>1</v>
      </c>
      <c r="U3" s="1">
        <v>1</v>
      </c>
      <c r="V3" s="1">
        <v>1</v>
      </c>
      <c r="W3" s="1">
        <v>4</v>
      </c>
      <c r="X3" s="1">
        <v>2</v>
      </c>
      <c r="Y3" s="1">
        <v>0</v>
      </c>
    </row>
    <row r="4" spans="1:25" x14ac:dyDescent="0.25">
      <c r="A4" s="1" t="s">
        <v>43</v>
      </c>
      <c r="B4" s="1" t="s">
        <v>43</v>
      </c>
      <c r="C4" s="1" t="s">
        <v>142</v>
      </c>
      <c r="D4" s="1" t="s">
        <v>152</v>
      </c>
      <c r="E4" s="1">
        <v>140</v>
      </c>
      <c r="F4" s="1">
        <v>0</v>
      </c>
      <c r="G4" s="1">
        <v>1</v>
      </c>
      <c r="H4" s="1">
        <v>22</v>
      </c>
      <c r="I4" s="1">
        <v>0</v>
      </c>
      <c r="J4" s="1">
        <v>0</v>
      </c>
      <c r="K4" s="1">
        <v>0</v>
      </c>
      <c r="L4" s="1">
        <v>1</v>
      </c>
      <c r="M4" s="1">
        <v>1</v>
      </c>
      <c r="N4" s="1">
        <v>1</v>
      </c>
      <c r="O4" s="1">
        <v>0</v>
      </c>
      <c r="P4" s="1">
        <v>0</v>
      </c>
      <c r="Q4" s="1">
        <v>4</v>
      </c>
      <c r="R4" s="1">
        <v>77</v>
      </c>
      <c r="S4" s="1">
        <v>3</v>
      </c>
      <c r="T4" s="1">
        <v>4</v>
      </c>
      <c r="U4" s="1">
        <v>7</v>
      </c>
      <c r="V4" s="1">
        <v>7</v>
      </c>
      <c r="W4" s="1">
        <v>6</v>
      </c>
      <c r="X4" s="1">
        <v>6</v>
      </c>
      <c r="Y4" s="1">
        <v>0</v>
      </c>
    </row>
    <row r="5" spans="1:25" x14ac:dyDescent="0.25">
      <c r="A5" s="1" t="s">
        <v>43</v>
      </c>
      <c r="B5" s="1" t="s">
        <v>43</v>
      </c>
      <c r="C5" s="1" t="s">
        <v>142</v>
      </c>
      <c r="D5" s="1" t="s">
        <v>53</v>
      </c>
      <c r="E5" s="1">
        <v>260</v>
      </c>
      <c r="F5" s="1">
        <v>0</v>
      </c>
      <c r="G5" s="1">
        <v>0</v>
      </c>
      <c r="H5" s="1">
        <v>17</v>
      </c>
      <c r="I5" s="1">
        <v>0</v>
      </c>
      <c r="J5" s="1">
        <v>0</v>
      </c>
      <c r="K5" s="1">
        <v>2</v>
      </c>
      <c r="L5" s="1">
        <v>3</v>
      </c>
      <c r="M5" s="1">
        <v>3</v>
      </c>
      <c r="N5" s="1">
        <v>6</v>
      </c>
      <c r="O5" s="1">
        <v>0</v>
      </c>
      <c r="P5" s="1">
        <v>1</v>
      </c>
      <c r="Q5" s="1">
        <v>15</v>
      </c>
      <c r="R5" s="1">
        <v>156</v>
      </c>
      <c r="S5" s="1">
        <v>3</v>
      </c>
      <c r="T5" s="1">
        <v>2</v>
      </c>
      <c r="U5" s="1">
        <v>16</v>
      </c>
      <c r="V5" s="1">
        <v>3</v>
      </c>
      <c r="W5" s="1">
        <v>12</v>
      </c>
      <c r="X5" s="1">
        <v>21</v>
      </c>
      <c r="Y5" s="1">
        <v>0</v>
      </c>
    </row>
    <row r="6" spans="1:25" x14ac:dyDescent="0.25">
      <c r="A6" s="1" t="s">
        <v>43</v>
      </c>
      <c r="B6" s="1" t="s">
        <v>43</v>
      </c>
      <c r="C6" s="1" t="s">
        <v>142</v>
      </c>
      <c r="D6" s="1" t="s">
        <v>151</v>
      </c>
      <c r="E6" s="1">
        <v>22</v>
      </c>
      <c r="F6" s="1">
        <v>0</v>
      </c>
      <c r="G6" s="1">
        <v>1</v>
      </c>
      <c r="H6" s="1">
        <v>6</v>
      </c>
      <c r="I6" s="1">
        <v>0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2</v>
      </c>
      <c r="R6" s="1">
        <v>10</v>
      </c>
      <c r="S6" s="1">
        <v>0</v>
      </c>
      <c r="T6" s="1">
        <v>0</v>
      </c>
      <c r="U6" s="1">
        <v>1</v>
      </c>
      <c r="V6" s="1">
        <v>0</v>
      </c>
      <c r="W6" s="1">
        <v>1</v>
      </c>
      <c r="X6" s="1">
        <v>0</v>
      </c>
      <c r="Y6" s="1">
        <v>0</v>
      </c>
    </row>
    <row r="7" spans="1:25" x14ac:dyDescent="0.25">
      <c r="A7" s="1" t="s">
        <v>43</v>
      </c>
      <c r="B7" s="1" t="s">
        <v>43</v>
      </c>
      <c r="C7" s="1" t="s">
        <v>142</v>
      </c>
      <c r="D7" s="1" t="s">
        <v>50</v>
      </c>
      <c r="E7" s="1">
        <v>92</v>
      </c>
      <c r="F7" s="1">
        <v>0</v>
      </c>
      <c r="G7" s="1">
        <v>1</v>
      </c>
      <c r="H7" s="1">
        <v>23</v>
      </c>
      <c r="I7" s="1">
        <v>0</v>
      </c>
      <c r="J7" s="1">
        <v>2</v>
      </c>
      <c r="K7" s="1">
        <v>2</v>
      </c>
      <c r="L7" s="1">
        <v>0</v>
      </c>
      <c r="M7" s="1">
        <v>2</v>
      </c>
      <c r="N7" s="1">
        <v>6</v>
      </c>
      <c r="O7" s="1">
        <v>0</v>
      </c>
      <c r="P7" s="1">
        <v>0</v>
      </c>
      <c r="Q7" s="1">
        <v>4</v>
      </c>
      <c r="R7" s="1">
        <v>39</v>
      </c>
      <c r="S7" s="1">
        <v>2</v>
      </c>
      <c r="T7" s="1">
        <v>0</v>
      </c>
      <c r="U7" s="1">
        <v>1</v>
      </c>
      <c r="V7" s="1">
        <v>2</v>
      </c>
      <c r="W7" s="1">
        <v>7</v>
      </c>
      <c r="X7" s="1">
        <v>1</v>
      </c>
      <c r="Y7" s="1">
        <v>0</v>
      </c>
    </row>
    <row r="8" spans="1:25" x14ac:dyDescent="0.25">
      <c r="A8" s="1" t="s">
        <v>43</v>
      </c>
      <c r="B8" s="1" t="s">
        <v>43</v>
      </c>
      <c r="C8" s="1" t="s">
        <v>142</v>
      </c>
      <c r="D8" s="1" t="s">
        <v>144</v>
      </c>
      <c r="E8" s="1">
        <v>22</v>
      </c>
      <c r="F8" s="1">
        <v>0</v>
      </c>
      <c r="G8" s="1">
        <v>0</v>
      </c>
      <c r="H8" s="1">
        <v>8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</v>
      </c>
      <c r="O8" s="1">
        <v>0</v>
      </c>
      <c r="P8" s="1">
        <v>0</v>
      </c>
      <c r="Q8" s="1">
        <v>2</v>
      </c>
      <c r="R8" s="1">
        <v>8</v>
      </c>
      <c r="S8" s="1">
        <v>0</v>
      </c>
      <c r="T8" s="1">
        <v>0</v>
      </c>
      <c r="U8" s="1">
        <v>2</v>
      </c>
      <c r="V8" s="1">
        <v>0</v>
      </c>
      <c r="W8" s="1">
        <v>1</v>
      </c>
      <c r="X8" s="1">
        <v>0</v>
      </c>
      <c r="Y8" s="1">
        <v>0</v>
      </c>
    </row>
    <row r="9" spans="1:25" x14ac:dyDescent="0.25">
      <c r="A9" s="1" t="s">
        <v>43</v>
      </c>
      <c r="B9" s="1" t="s">
        <v>43</v>
      </c>
      <c r="C9" s="1" t="s">
        <v>142</v>
      </c>
      <c r="D9" s="1" t="s">
        <v>166</v>
      </c>
      <c r="E9" s="1">
        <v>35</v>
      </c>
      <c r="F9" s="1">
        <v>0</v>
      </c>
      <c r="G9" s="1">
        <v>0</v>
      </c>
      <c r="H9" s="1">
        <v>10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2</v>
      </c>
      <c r="R9" s="1">
        <v>13</v>
      </c>
      <c r="S9" s="1">
        <v>0</v>
      </c>
      <c r="T9" s="1">
        <v>2</v>
      </c>
      <c r="U9" s="1">
        <v>1</v>
      </c>
      <c r="V9" s="1">
        <v>0</v>
      </c>
      <c r="W9" s="1">
        <v>3</v>
      </c>
      <c r="X9" s="1">
        <v>3</v>
      </c>
      <c r="Y9" s="1">
        <v>0</v>
      </c>
    </row>
    <row r="10" spans="1:25" x14ac:dyDescent="0.25">
      <c r="A10" s="1" t="s">
        <v>43</v>
      </c>
      <c r="B10" s="1" t="s">
        <v>43</v>
      </c>
      <c r="C10" s="1" t="s">
        <v>142</v>
      </c>
      <c r="D10" s="1" t="s">
        <v>167</v>
      </c>
      <c r="E10" s="1">
        <v>50</v>
      </c>
      <c r="F10" s="1">
        <v>0</v>
      </c>
      <c r="G10" s="1">
        <v>1</v>
      </c>
      <c r="H10" s="1">
        <v>8</v>
      </c>
      <c r="I10" s="1">
        <v>1</v>
      </c>
      <c r="J10" s="1">
        <v>2</v>
      </c>
      <c r="K10" s="1">
        <v>1</v>
      </c>
      <c r="L10" s="1">
        <v>0</v>
      </c>
      <c r="M10" s="1">
        <v>2</v>
      </c>
      <c r="N10" s="1">
        <v>1</v>
      </c>
      <c r="O10" s="1">
        <v>0</v>
      </c>
      <c r="P10" s="1">
        <v>0</v>
      </c>
      <c r="Q10" s="1">
        <v>2</v>
      </c>
      <c r="R10" s="1">
        <v>21</v>
      </c>
      <c r="S10" s="1">
        <v>0</v>
      </c>
      <c r="T10" s="1">
        <v>2</v>
      </c>
      <c r="U10" s="1">
        <v>3</v>
      </c>
      <c r="V10" s="1">
        <v>1</v>
      </c>
      <c r="W10" s="1">
        <v>2</v>
      </c>
      <c r="X10" s="1">
        <v>3</v>
      </c>
      <c r="Y10" s="1">
        <v>0</v>
      </c>
    </row>
    <row r="11" spans="1:25" x14ac:dyDescent="0.25">
      <c r="A11" s="1" t="s">
        <v>43</v>
      </c>
      <c r="B11" s="1" t="s">
        <v>43</v>
      </c>
      <c r="C11" s="1" t="s">
        <v>142</v>
      </c>
      <c r="D11" s="1" t="s">
        <v>44</v>
      </c>
      <c r="E11" s="1">
        <v>70</v>
      </c>
      <c r="F11" s="1">
        <v>0</v>
      </c>
      <c r="G11" s="1">
        <v>4</v>
      </c>
      <c r="H11" s="1">
        <v>30</v>
      </c>
      <c r="I11" s="1">
        <v>0</v>
      </c>
      <c r="J11" s="1">
        <v>1</v>
      </c>
      <c r="K11" s="1">
        <v>3</v>
      </c>
      <c r="L11" s="1">
        <v>2</v>
      </c>
      <c r="M11" s="1">
        <v>3</v>
      </c>
      <c r="N11" s="1">
        <v>6</v>
      </c>
      <c r="O11" s="1">
        <v>0</v>
      </c>
      <c r="P11" s="1">
        <v>0</v>
      </c>
      <c r="Q11" s="1">
        <v>0</v>
      </c>
      <c r="R11" s="1">
        <v>8</v>
      </c>
      <c r="S11" s="1">
        <v>0</v>
      </c>
      <c r="T11" s="1">
        <v>1</v>
      </c>
      <c r="U11" s="1">
        <v>7</v>
      </c>
      <c r="V11" s="1">
        <v>2</v>
      </c>
      <c r="W11" s="1">
        <v>2</v>
      </c>
      <c r="X11" s="1">
        <v>1</v>
      </c>
      <c r="Y11" s="1">
        <v>0</v>
      </c>
    </row>
    <row r="12" spans="1:25" x14ac:dyDescent="0.25">
      <c r="A12" s="1" t="s">
        <v>43</v>
      </c>
      <c r="B12" s="1" t="s">
        <v>43</v>
      </c>
      <c r="C12" s="1" t="s">
        <v>142</v>
      </c>
      <c r="D12" s="1" t="s">
        <v>54</v>
      </c>
      <c r="E12" s="1">
        <v>210</v>
      </c>
      <c r="F12" s="1">
        <v>0</v>
      </c>
      <c r="G12" s="1">
        <v>0</v>
      </c>
      <c r="H12" s="1">
        <v>6</v>
      </c>
      <c r="I12" s="1">
        <v>1</v>
      </c>
      <c r="J12" s="1">
        <v>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16</v>
      </c>
      <c r="R12" s="1">
        <v>120</v>
      </c>
      <c r="S12" s="1">
        <v>1</v>
      </c>
      <c r="T12" s="1">
        <v>4</v>
      </c>
      <c r="U12" s="1">
        <v>16</v>
      </c>
      <c r="V12" s="1">
        <v>6</v>
      </c>
      <c r="W12" s="1">
        <v>15</v>
      </c>
      <c r="X12" s="1">
        <v>22</v>
      </c>
      <c r="Y12" s="1">
        <v>0</v>
      </c>
    </row>
    <row r="13" spans="1:25" x14ac:dyDescent="0.25">
      <c r="A13" s="1" t="s">
        <v>43</v>
      </c>
      <c r="B13" s="1" t="s">
        <v>43</v>
      </c>
      <c r="C13" s="1" t="s">
        <v>142</v>
      </c>
      <c r="D13" s="1" t="s">
        <v>47</v>
      </c>
      <c r="E13" s="1">
        <v>225</v>
      </c>
      <c r="F13" s="1">
        <v>0</v>
      </c>
      <c r="G13" s="1">
        <v>1</v>
      </c>
      <c r="H13" s="1">
        <v>20</v>
      </c>
      <c r="I13" s="1">
        <v>0</v>
      </c>
      <c r="J13" s="1">
        <v>0</v>
      </c>
      <c r="K13" s="1">
        <v>4</v>
      </c>
      <c r="L13" s="1">
        <v>1</v>
      </c>
      <c r="M13" s="1">
        <v>1</v>
      </c>
      <c r="N13" s="1">
        <v>4</v>
      </c>
      <c r="O13" s="1">
        <v>0</v>
      </c>
      <c r="P13" s="1">
        <v>0</v>
      </c>
      <c r="Q13" s="1">
        <v>8</v>
      </c>
      <c r="R13" s="1">
        <v>130</v>
      </c>
      <c r="S13" s="1">
        <v>1</v>
      </c>
      <c r="T13" s="1">
        <v>3</v>
      </c>
      <c r="U13" s="1">
        <v>11</v>
      </c>
      <c r="V13" s="1">
        <v>6</v>
      </c>
      <c r="W13" s="1">
        <v>11</v>
      </c>
      <c r="X13" s="1">
        <v>24</v>
      </c>
      <c r="Y13" s="1">
        <v>0</v>
      </c>
    </row>
    <row r="14" spans="1:25" x14ac:dyDescent="0.25">
      <c r="A14" s="1" t="s">
        <v>43</v>
      </c>
      <c r="B14" s="1" t="s">
        <v>43</v>
      </c>
      <c r="C14" s="1" t="s">
        <v>142</v>
      </c>
      <c r="D14" s="1" t="s">
        <v>52</v>
      </c>
      <c r="E14" s="1">
        <v>90</v>
      </c>
      <c r="F14" s="1">
        <v>0</v>
      </c>
      <c r="G14" s="1">
        <v>3</v>
      </c>
      <c r="H14" s="1">
        <v>27</v>
      </c>
      <c r="I14" s="1">
        <v>1</v>
      </c>
      <c r="J14" s="1">
        <v>1</v>
      </c>
      <c r="K14" s="1">
        <v>5</v>
      </c>
      <c r="L14" s="1">
        <v>0</v>
      </c>
      <c r="M14" s="1">
        <v>2</v>
      </c>
      <c r="N14" s="1">
        <v>3</v>
      </c>
      <c r="O14" s="1">
        <v>0</v>
      </c>
      <c r="P14" s="1">
        <v>2</v>
      </c>
      <c r="Q14" s="1">
        <v>5</v>
      </c>
      <c r="R14" s="1">
        <v>30</v>
      </c>
      <c r="S14" s="1">
        <v>0</v>
      </c>
      <c r="T14" s="1">
        <v>0</v>
      </c>
      <c r="U14" s="1">
        <v>5</v>
      </c>
      <c r="V14" s="1">
        <v>1</v>
      </c>
      <c r="W14" s="1">
        <v>2</v>
      </c>
      <c r="X14" s="1">
        <v>3</v>
      </c>
      <c r="Y14" s="1">
        <v>0</v>
      </c>
    </row>
    <row r="15" spans="1:25" x14ac:dyDescent="0.25">
      <c r="A15" s="1" t="s">
        <v>43</v>
      </c>
      <c r="B15" s="1" t="s">
        <v>43</v>
      </c>
      <c r="C15" s="1" t="s">
        <v>142</v>
      </c>
      <c r="D15" s="1" t="s">
        <v>55</v>
      </c>
      <c r="E15" s="1">
        <v>215</v>
      </c>
      <c r="F15" s="1">
        <v>0</v>
      </c>
      <c r="G15" s="1">
        <v>2</v>
      </c>
      <c r="H15" s="1">
        <v>37</v>
      </c>
      <c r="I15" s="1">
        <v>0</v>
      </c>
      <c r="J15" s="1">
        <v>0</v>
      </c>
      <c r="K15" s="1">
        <v>7</v>
      </c>
      <c r="L15" s="1">
        <v>1</v>
      </c>
      <c r="M15" s="1">
        <v>1</v>
      </c>
      <c r="N15" s="1">
        <v>3</v>
      </c>
      <c r="O15" s="1">
        <v>0</v>
      </c>
      <c r="P15" s="1">
        <v>0</v>
      </c>
      <c r="Q15" s="1">
        <v>3</v>
      </c>
      <c r="R15" s="1">
        <v>120</v>
      </c>
      <c r="S15" s="1">
        <v>1</v>
      </c>
      <c r="T15" s="1">
        <v>3</v>
      </c>
      <c r="U15" s="1">
        <v>12</v>
      </c>
      <c r="V15" s="1">
        <v>5</v>
      </c>
      <c r="W15" s="1">
        <v>9</v>
      </c>
      <c r="X15" s="1">
        <v>11</v>
      </c>
      <c r="Y15" s="1">
        <v>0</v>
      </c>
    </row>
    <row r="16" spans="1:25" x14ac:dyDescent="0.25">
      <c r="A16" s="1" t="s">
        <v>43</v>
      </c>
      <c r="B16" s="1" t="s">
        <v>43</v>
      </c>
      <c r="C16" s="1" t="s">
        <v>142</v>
      </c>
      <c r="D16" s="1" t="s">
        <v>48</v>
      </c>
      <c r="E16" s="1">
        <v>60</v>
      </c>
      <c r="F16" s="1">
        <v>0</v>
      </c>
      <c r="G16" s="1">
        <v>0</v>
      </c>
      <c r="H16" s="1">
        <v>11</v>
      </c>
      <c r="I16" s="1">
        <v>0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0</v>
      </c>
      <c r="P16" s="1">
        <v>1</v>
      </c>
      <c r="Q16" s="1">
        <v>3</v>
      </c>
      <c r="R16" s="1">
        <v>25</v>
      </c>
      <c r="S16" s="1">
        <v>1</v>
      </c>
      <c r="T16" s="1">
        <v>0</v>
      </c>
      <c r="U16" s="1">
        <v>4</v>
      </c>
      <c r="V16" s="1">
        <v>1</v>
      </c>
      <c r="W16" s="1">
        <v>5</v>
      </c>
      <c r="X16" s="1">
        <v>5</v>
      </c>
      <c r="Y16" s="1">
        <v>0</v>
      </c>
    </row>
    <row r="17" spans="1:25" x14ac:dyDescent="0.25">
      <c r="A17" s="1" t="s">
        <v>43</v>
      </c>
      <c r="B17" s="1" t="s">
        <v>43</v>
      </c>
      <c r="C17" s="1" t="s">
        <v>142</v>
      </c>
      <c r="D17" s="1" t="s">
        <v>49</v>
      </c>
      <c r="E17" s="1">
        <v>180</v>
      </c>
      <c r="F17" s="1">
        <v>0</v>
      </c>
      <c r="G17" s="1">
        <v>4</v>
      </c>
      <c r="H17" s="1">
        <v>86</v>
      </c>
      <c r="I17" s="1">
        <v>0</v>
      </c>
      <c r="J17" s="1">
        <v>5</v>
      </c>
      <c r="K17" s="1">
        <v>5</v>
      </c>
      <c r="L17" s="1">
        <v>1</v>
      </c>
      <c r="M17" s="1">
        <v>5</v>
      </c>
      <c r="N17" s="1">
        <v>5</v>
      </c>
      <c r="O17" s="1">
        <v>0</v>
      </c>
      <c r="P17" s="1">
        <v>0</v>
      </c>
      <c r="Q17" s="1">
        <v>3</v>
      </c>
      <c r="R17" s="1">
        <v>42</v>
      </c>
      <c r="S17" s="1">
        <v>2</v>
      </c>
      <c r="T17" s="1">
        <v>1</v>
      </c>
      <c r="U17" s="1">
        <v>3</v>
      </c>
      <c r="V17" s="1">
        <v>4</v>
      </c>
      <c r="W17" s="1">
        <v>8</v>
      </c>
      <c r="X17" s="1">
        <v>6</v>
      </c>
      <c r="Y17" s="1">
        <v>0</v>
      </c>
    </row>
    <row r="18" spans="1:25" x14ac:dyDescent="0.25">
      <c r="A18" s="1" t="s">
        <v>43</v>
      </c>
      <c r="B18" s="1" t="s">
        <v>43</v>
      </c>
      <c r="C18" s="1" t="s">
        <v>142</v>
      </c>
      <c r="D18" s="1" t="s">
        <v>51</v>
      </c>
      <c r="E18" s="1">
        <v>170</v>
      </c>
      <c r="F18" s="1">
        <v>0</v>
      </c>
      <c r="G18" s="1">
        <v>4</v>
      </c>
      <c r="H18" s="1">
        <v>46</v>
      </c>
      <c r="I18" s="1">
        <v>1</v>
      </c>
      <c r="J18" s="1">
        <v>3</v>
      </c>
      <c r="K18" s="1">
        <v>7</v>
      </c>
      <c r="L18" s="1">
        <v>3</v>
      </c>
      <c r="M18" s="1">
        <v>4</v>
      </c>
      <c r="N18" s="1">
        <v>6</v>
      </c>
      <c r="O18" s="1">
        <v>0</v>
      </c>
      <c r="P18" s="1">
        <v>1</v>
      </c>
      <c r="Q18" s="1">
        <v>8</v>
      </c>
      <c r="R18" s="1">
        <v>57</v>
      </c>
      <c r="S18" s="1">
        <v>1</v>
      </c>
      <c r="T18" s="1">
        <v>5</v>
      </c>
      <c r="U18" s="1">
        <v>11</v>
      </c>
      <c r="V18" s="1">
        <v>5</v>
      </c>
      <c r="W18" s="1">
        <v>5</v>
      </c>
      <c r="X18" s="1">
        <v>3</v>
      </c>
      <c r="Y18" s="1">
        <v>0</v>
      </c>
    </row>
    <row r="19" spans="1:25" x14ac:dyDescent="0.25">
      <c r="A19" s="1" t="s">
        <v>43</v>
      </c>
      <c r="B19" s="1" t="s">
        <v>43</v>
      </c>
      <c r="C19" s="1" t="s">
        <v>142</v>
      </c>
      <c r="D19" s="1" t="s">
        <v>46</v>
      </c>
      <c r="E19" s="1">
        <v>119</v>
      </c>
      <c r="F19" s="1">
        <v>1</v>
      </c>
      <c r="G19" s="1">
        <v>0</v>
      </c>
      <c r="H19" s="1">
        <v>12</v>
      </c>
      <c r="I19" s="1">
        <v>0</v>
      </c>
      <c r="J19" s="1">
        <v>1</v>
      </c>
      <c r="K19" s="1">
        <v>1</v>
      </c>
      <c r="L19" s="1">
        <v>0</v>
      </c>
      <c r="M19" s="1">
        <v>1</v>
      </c>
      <c r="N19" s="1">
        <v>2</v>
      </c>
      <c r="O19" s="1">
        <v>0</v>
      </c>
      <c r="P19" s="1">
        <v>0</v>
      </c>
      <c r="Q19" s="1">
        <v>12</v>
      </c>
      <c r="R19" s="1">
        <v>54</v>
      </c>
      <c r="S19" s="1">
        <v>1</v>
      </c>
      <c r="T19" s="1">
        <v>3</v>
      </c>
      <c r="U19" s="1">
        <v>5</v>
      </c>
      <c r="V19" s="1">
        <v>7</v>
      </c>
      <c r="W19" s="1">
        <v>6</v>
      </c>
      <c r="X19" s="1">
        <v>13</v>
      </c>
      <c r="Y19" s="1">
        <v>0</v>
      </c>
    </row>
    <row r="20" spans="1:25" x14ac:dyDescent="0.25">
      <c r="A20" s="1" t="s">
        <v>43</v>
      </c>
      <c r="B20" s="1" t="s">
        <v>43</v>
      </c>
      <c r="C20" s="1" t="s">
        <v>142</v>
      </c>
      <c r="D20" s="1" t="s">
        <v>45</v>
      </c>
      <c r="E20" s="1">
        <v>35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3</v>
      </c>
      <c r="R20" s="1">
        <v>19</v>
      </c>
      <c r="S20" s="1">
        <v>0</v>
      </c>
      <c r="T20" s="1">
        <v>1</v>
      </c>
      <c r="U20" s="1">
        <v>3</v>
      </c>
      <c r="V20" s="1">
        <v>1</v>
      </c>
      <c r="W20" s="1">
        <v>2</v>
      </c>
      <c r="X20" s="1">
        <v>4</v>
      </c>
      <c r="Y20" s="1">
        <v>0</v>
      </c>
    </row>
    <row r="21" spans="1:25" x14ac:dyDescent="0.25">
      <c r="E21" s="18">
        <f t="shared" ref="E21:Y21" si="0">SUM(E3:E20)</f>
        <v>2055</v>
      </c>
      <c r="F21" s="18">
        <f t="shared" si="0"/>
        <v>1</v>
      </c>
      <c r="G21" s="18">
        <f t="shared" si="0"/>
        <v>24</v>
      </c>
      <c r="H21" s="18">
        <f t="shared" si="0"/>
        <v>378</v>
      </c>
      <c r="I21" s="18">
        <f t="shared" si="0"/>
        <v>4</v>
      </c>
      <c r="J21" s="18">
        <f t="shared" si="0"/>
        <v>20</v>
      </c>
      <c r="K21" s="18">
        <f t="shared" si="0"/>
        <v>43</v>
      </c>
      <c r="L21" s="18">
        <f t="shared" si="0"/>
        <v>15</v>
      </c>
      <c r="M21" s="18">
        <f t="shared" si="0"/>
        <v>27</v>
      </c>
      <c r="N21" s="18">
        <f t="shared" si="0"/>
        <v>44</v>
      </c>
      <c r="O21" s="18">
        <f t="shared" si="0"/>
        <v>0</v>
      </c>
      <c r="P21" s="18">
        <f t="shared" si="0"/>
        <v>6</v>
      </c>
      <c r="Q21" s="18">
        <f t="shared" si="0"/>
        <v>96</v>
      </c>
      <c r="R21" s="18">
        <f t="shared" si="0"/>
        <v>959</v>
      </c>
      <c r="S21" s="18">
        <f t="shared" si="0"/>
        <v>16</v>
      </c>
      <c r="T21" s="18">
        <f t="shared" si="0"/>
        <v>32</v>
      </c>
      <c r="U21" s="18">
        <f t="shared" si="0"/>
        <v>109</v>
      </c>
      <c r="V21" s="18">
        <f t="shared" si="0"/>
        <v>52</v>
      </c>
      <c r="W21" s="18">
        <f t="shared" si="0"/>
        <v>101</v>
      </c>
      <c r="X21" s="18">
        <f t="shared" si="0"/>
        <v>128</v>
      </c>
      <c r="Y21" s="18">
        <f t="shared" si="0"/>
        <v>0</v>
      </c>
    </row>
  </sheetData>
  <sortState ref="A3:Y21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D11" sqref="D11"/>
    </sheetView>
  </sheetViews>
  <sheetFormatPr baseColWidth="10" defaultColWidth="19.7109375" defaultRowHeight="15" x14ac:dyDescent="0.25"/>
  <cols>
    <col min="1" max="1" width="6.7109375" bestFit="1" customWidth="1"/>
    <col min="2" max="2" width="7.7109375" bestFit="1" customWidth="1"/>
    <col min="3" max="3" width="21.28515625" bestFit="1" customWidth="1"/>
    <col min="4" max="4" width="79.28515625" bestFit="1" customWidth="1"/>
    <col min="5" max="5" width="14.71093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13.2851562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13.2851562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68</v>
      </c>
      <c r="B3" s="1" t="s">
        <v>68</v>
      </c>
      <c r="C3" s="1" t="s">
        <v>142</v>
      </c>
      <c r="D3" s="1" t="s">
        <v>145</v>
      </c>
      <c r="E3" s="1">
        <v>12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2</v>
      </c>
      <c r="L3" s="1">
        <v>3</v>
      </c>
      <c r="M3" s="1">
        <v>0</v>
      </c>
      <c r="N3" s="1">
        <v>6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</v>
      </c>
      <c r="Y3" s="1">
        <v>0</v>
      </c>
    </row>
    <row r="4" spans="1:25" x14ac:dyDescent="0.25">
      <c r="A4" s="1" t="s">
        <v>68</v>
      </c>
      <c r="B4" s="1" t="s">
        <v>68</v>
      </c>
      <c r="C4" s="1" t="s">
        <v>142</v>
      </c>
      <c r="D4" s="1" t="s">
        <v>73</v>
      </c>
      <c r="E4" s="1">
        <v>160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22</v>
      </c>
      <c r="M4" s="1">
        <v>0</v>
      </c>
      <c r="N4" s="1">
        <v>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</v>
      </c>
      <c r="W4" s="1">
        <v>0</v>
      </c>
      <c r="X4" s="1">
        <v>47</v>
      </c>
      <c r="Y4" s="1">
        <v>0</v>
      </c>
    </row>
    <row r="5" spans="1:25" x14ac:dyDescent="0.25">
      <c r="A5" s="1" t="s">
        <v>68</v>
      </c>
      <c r="B5" s="1" t="s">
        <v>68</v>
      </c>
      <c r="C5" s="1" t="s">
        <v>142</v>
      </c>
      <c r="D5" s="1" t="s">
        <v>170</v>
      </c>
      <c r="E5" s="1">
        <v>150</v>
      </c>
      <c r="F5" s="1">
        <v>1</v>
      </c>
      <c r="G5" s="1">
        <v>8</v>
      </c>
      <c r="H5" s="1">
        <v>75</v>
      </c>
      <c r="I5" s="1">
        <v>0</v>
      </c>
      <c r="J5" s="1">
        <v>1</v>
      </c>
      <c r="K5" s="1">
        <v>12</v>
      </c>
      <c r="L5" s="1">
        <v>4</v>
      </c>
      <c r="M5" s="1">
        <v>3</v>
      </c>
      <c r="N5" s="1">
        <v>5</v>
      </c>
      <c r="O5" s="1">
        <v>0</v>
      </c>
      <c r="P5" s="1">
        <v>0</v>
      </c>
      <c r="Q5" s="1">
        <v>6</v>
      </c>
      <c r="R5" s="1">
        <v>28</v>
      </c>
      <c r="S5" s="1">
        <v>0</v>
      </c>
      <c r="T5" s="1">
        <v>1</v>
      </c>
      <c r="U5" s="1">
        <v>2</v>
      </c>
      <c r="V5" s="1">
        <v>2</v>
      </c>
      <c r="W5" s="1">
        <v>2</v>
      </c>
      <c r="X5" s="1">
        <v>0</v>
      </c>
      <c r="Y5" s="1">
        <v>0</v>
      </c>
    </row>
    <row r="6" spans="1:25" x14ac:dyDescent="0.25">
      <c r="A6" s="1" t="s">
        <v>68</v>
      </c>
      <c r="B6" s="1" t="s">
        <v>68</v>
      </c>
      <c r="C6" s="1" t="s">
        <v>142</v>
      </c>
      <c r="D6" s="1" t="s">
        <v>171</v>
      </c>
      <c r="E6" s="1">
        <v>30</v>
      </c>
      <c r="F6" s="1">
        <v>0</v>
      </c>
      <c r="G6" s="1">
        <v>2</v>
      </c>
      <c r="H6" s="1">
        <v>21</v>
      </c>
      <c r="I6" s="1">
        <v>0</v>
      </c>
      <c r="J6" s="1">
        <v>0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2</v>
      </c>
      <c r="S6" s="1">
        <v>0</v>
      </c>
      <c r="T6" s="1">
        <v>0</v>
      </c>
      <c r="U6" s="1">
        <v>0</v>
      </c>
      <c r="V6" s="1">
        <v>0</v>
      </c>
      <c r="W6" s="1">
        <v>2</v>
      </c>
      <c r="X6" s="1">
        <v>0</v>
      </c>
      <c r="Y6" s="1">
        <v>0</v>
      </c>
    </row>
    <row r="7" spans="1:25" x14ac:dyDescent="0.25">
      <c r="A7" s="1" t="s">
        <v>68</v>
      </c>
      <c r="B7" s="1" t="s">
        <v>68</v>
      </c>
      <c r="C7" s="1" t="s">
        <v>142</v>
      </c>
      <c r="D7" s="1" t="s">
        <v>67</v>
      </c>
      <c r="E7" s="1">
        <v>180</v>
      </c>
      <c r="F7" s="1">
        <v>0</v>
      </c>
      <c r="G7" s="1">
        <v>2</v>
      </c>
      <c r="H7" s="1">
        <v>57</v>
      </c>
      <c r="I7" s="1">
        <v>0</v>
      </c>
      <c r="J7" s="1">
        <v>0</v>
      </c>
      <c r="K7" s="1">
        <v>0</v>
      </c>
      <c r="L7" s="1">
        <v>1</v>
      </c>
      <c r="M7" s="1">
        <v>4</v>
      </c>
      <c r="N7" s="1">
        <v>7</v>
      </c>
      <c r="O7" s="1">
        <v>0</v>
      </c>
      <c r="P7" s="1">
        <v>0</v>
      </c>
      <c r="Q7" s="1">
        <v>5</v>
      </c>
      <c r="R7" s="1">
        <v>88</v>
      </c>
      <c r="S7" s="1">
        <v>0</v>
      </c>
      <c r="T7" s="1">
        <v>0</v>
      </c>
      <c r="U7" s="1">
        <v>3</v>
      </c>
      <c r="V7" s="1">
        <v>3</v>
      </c>
      <c r="W7" s="1">
        <v>3</v>
      </c>
      <c r="X7" s="1">
        <v>7</v>
      </c>
      <c r="Y7" s="1">
        <v>0</v>
      </c>
    </row>
    <row r="8" spans="1:25" x14ac:dyDescent="0.25">
      <c r="A8" s="1" t="s">
        <v>68</v>
      </c>
      <c r="B8" s="1" t="s">
        <v>68</v>
      </c>
      <c r="C8" s="1" t="s">
        <v>142</v>
      </c>
      <c r="D8" s="1" t="s">
        <v>30</v>
      </c>
      <c r="E8" s="1">
        <v>235</v>
      </c>
      <c r="F8" s="1">
        <v>0</v>
      </c>
      <c r="G8" s="1">
        <v>7</v>
      </c>
      <c r="H8" s="1">
        <v>133</v>
      </c>
      <c r="I8" s="1">
        <v>0</v>
      </c>
      <c r="J8" s="1">
        <v>0</v>
      </c>
      <c r="K8" s="1">
        <v>5</v>
      </c>
      <c r="L8" s="1">
        <v>6</v>
      </c>
      <c r="M8" s="1">
        <v>9</v>
      </c>
      <c r="N8" s="1">
        <v>17</v>
      </c>
      <c r="O8" s="1">
        <v>0</v>
      </c>
      <c r="P8" s="1">
        <v>0</v>
      </c>
      <c r="Q8" s="1">
        <v>1</v>
      </c>
      <c r="R8" s="1">
        <v>47</v>
      </c>
      <c r="S8" s="1">
        <v>0</v>
      </c>
      <c r="T8" s="1">
        <v>0</v>
      </c>
      <c r="U8" s="1">
        <v>4</v>
      </c>
      <c r="V8" s="1">
        <v>1</v>
      </c>
      <c r="W8" s="1">
        <v>2</v>
      </c>
      <c r="X8" s="1">
        <v>3</v>
      </c>
      <c r="Y8" s="1">
        <v>0</v>
      </c>
    </row>
    <row r="9" spans="1:25" x14ac:dyDescent="0.25">
      <c r="A9" s="1" t="s">
        <v>68</v>
      </c>
      <c r="B9" s="1" t="s">
        <v>68</v>
      </c>
      <c r="C9" s="1" t="s">
        <v>142</v>
      </c>
      <c r="D9" s="1" t="s">
        <v>72</v>
      </c>
      <c r="E9" s="1">
        <v>18</v>
      </c>
      <c r="F9" s="1">
        <v>0</v>
      </c>
      <c r="G9" s="1">
        <v>1</v>
      </c>
      <c r="H9" s="1">
        <v>9</v>
      </c>
      <c r="I9" s="1">
        <v>0</v>
      </c>
      <c r="J9" s="1">
        <v>0</v>
      </c>
      <c r="K9" s="1">
        <v>1</v>
      </c>
      <c r="L9" s="1">
        <v>0</v>
      </c>
      <c r="M9" s="1">
        <v>2</v>
      </c>
      <c r="N9" s="1">
        <v>1</v>
      </c>
      <c r="O9" s="1">
        <v>0</v>
      </c>
      <c r="P9" s="1">
        <v>0</v>
      </c>
      <c r="Q9" s="1">
        <v>0</v>
      </c>
      <c r="R9" s="1">
        <v>3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5">
      <c r="A10" s="1" t="s">
        <v>68</v>
      </c>
      <c r="B10" s="1" t="s">
        <v>68</v>
      </c>
      <c r="C10" s="1" t="s">
        <v>142</v>
      </c>
      <c r="D10" s="1" t="s">
        <v>173</v>
      </c>
      <c r="E10" s="1">
        <v>96</v>
      </c>
      <c r="F10" s="1">
        <v>0</v>
      </c>
      <c r="G10" s="1">
        <v>2</v>
      </c>
      <c r="H10" s="1">
        <v>26</v>
      </c>
      <c r="I10" s="1">
        <v>1</v>
      </c>
      <c r="J10" s="1">
        <v>3</v>
      </c>
      <c r="K10" s="1">
        <v>1</v>
      </c>
      <c r="L10" s="1">
        <v>1</v>
      </c>
      <c r="M10" s="1">
        <v>24</v>
      </c>
      <c r="N10" s="1">
        <v>20</v>
      </c>
      <c r="O10" s="1">
        <v>0</v>
      </c>
      <c r="P10" s="1">
        <v>0</v>
      </c>
      <c r="Q10" s="1">
        <v>0</v>
      </c>
      <c r="R10" s="1">
        <v>7</v>
      </c>
      <c r="S10" s="1">
        <v>0</v>
      </c>
      <c r="T10" s="1">
        <v>0</v>
      </c>
      <c r="U10" s="1">
        <v>1</v>
      </c>
      <c r="V10" s="1">
        <v>0</v>
      </c>
      <c r="W10" s="1">
        <v>5</v>
      </c>
      <c r="X10" s="1">
        <v>5</v>
      </c>
      <c r="Y10" s="1">
        <v>0</v>
      </c>
    </row>
    <row r="11" spans="1:25" x14ac:dyDescent="0.25">
      <c r="A11" s="1" t="s">
        <v>68</v>
      </c>
      <c r="B11" s="1" t="s">
        <v>68</v>
      </c>
      <c r="C11" s="1" t="s">
        <v>142</v>
      </c>
      <c r="D11" s="1" t="s">
        <v>28</v>
      </c>
      <c r="E11" s="1">
        <v>120</v>
      </c>
      <c r="F11" s="1">
        <v>1</v>
      </c>
      <c r="G11" s="1">
        <v>7</v>
      </c>
      <c r="H11" s="1">
        <v>65</v>
      </c>
      <c r="I11" s="1">
        <v>1</v>
      </c>
      <c r="J11" s="1">
        <v>3</v>
      </c>
      <c r="K11" s="1">
        <v>3</v>
      </c>
      <c r="L11" s="1">
        <v>4</v>
      </c>
      <c r="M11" s="1">
        <v>9</v>
      </c>
      <c r="N11" s="1">
        <v>2</v>
      </c>
      <c r="O11" s="1">
        <v>0</v>
      </c>
      <c r="P11" s="1">
        <v>0</v>
      </c>
      <c r="Q11" s="1">
        <v>1</v>
      </c>
      <c r="R11" s="1">
        <v>20</v>
      </c>
      <c r="S11" s="1">
        <v>0</v>
      </c>
      <c r="T11" s="1">
        <v>0</v>
      </c>
      <c r="U11" s="1">
        <v>2</v>
      </c>
      <c r="V11" s="1">
        <v>1</v>
      </c>
      <c r="W11" s="1">
        <v>0</v>
      </c>
      <c r="X11" s="1">
        <v>1</v>
      </c>
      <c r="Y11" s="1">
        <v>0</v>
      </c>
    </row>
    <row r="12" spans="1:25" x14ac:dyDescent="0.25">
      <c r="A12" s="1" t="s">
        <v>68</v>
      </c>
      <c r="B12" s="1" t="s">
        <v>68</v>
      </c>
      <c r="C12" s="1" t="s">
        <v>142</v>
      </c>
      <c r="D12" s="1" t="s">
        <v>169</v>
      </c>
      <c r="E12" s="1">
        <v>30</v>
      </c>
      <c r="F12" s="1">
        <v>0</v>
      </c>
      <c r="G12" s="1">
        <v>0</v>
      </c>
      <c r="H12" s="1">
        <v>19</v>
      </c>
      <c r="I12" s="1">
        <v>0</v>
      </c>
      <c r="J12" s="1">
        <v>0</v>
      </c>
      <c r="K12" s="1">
        <v>2</v>
      </c>
      <c r="L12" s="1">
        <v>3</v>
      </c>
      <c r="M12" s="1">
        <v>2</v>
      </c>
      <c r="N12" s="1">
        <v>0</v>
      </c>
      <c r="O12" s="1">
        <v>0</v>
      </c>
      <c r="P12" s="1">
        <v>0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  <c r="V12" s="1">
        <v>0</v>
      </c>
      <c r="W12" s="1">
        <v>2</v>
      </c>
      <c r="X12" s="1">
        <v>0</v>
      </c>
      <c r="Y12" s="1">
        <v>0</v>
      </c>
    </row>
    <row r="13" spans="1:25" x14ac:dyDescent="0.25">
      <c r="A13" s="1" t="s">
        <v>68</v>
      </c>
      <c r="B13" s="1" t="s">
        <v>68</v>
      </c>
      <c r="C13" s="1" t="s">
        <v>142</v>
      </c>
      <c r="D13" s="1" t="s">
        <v>168</v>
      </c>
      <c r="E13" s="1">
        <v>210</v>
      </c>
      <c r="F13" s="1">
        <v>0</v>
      </c>
      <c r="G13" s="1">
        <v>12</v>
      </c>
      <c r="H13" s="1">
        <v>112</v>
      </c>
      <c r="I13" s="1">
        <v>0</v>
      </c>
      <c r="J13" s="1">
        <v>5</v>
      </c>
      <c r="K13" s="1">
        <v>10</v>
      </c>
      <c r="L13" s="1">
        <v>1</v>
      </c>
      <c r="M13" s="1">
        <v>5</v>
      </c>
      <c r="N13" s="1">
        <v>10</v>
      </c>
      <c r="O13" s="1">
        <v>0</v>
      </c>
      <c r="P13" s="1">
        <v>0</v>
      </c>
      <c r="Q13" s="1">
        <v>6</v>
      </c>
      <c r="R13" s="1">
        <v>39</v>
      </c>
      <c r="S13" s="1">
        <v>0</v>
      </c>
      <c r="T13" s="1">
        <v>1</v>
      </c>
      <c r="U13" s="1">
        <v>6</v>
      </c>
      <c r="V13" s="1">
        <v>0</v>
      </c>
      <c r="W13" s="1">
        <v>2</v>
      </c>
      <c r="X13" s="1">
        <v>1</v>
      </c>
      <c r="Y13" s="1">
        <v>0</v>
      </c>
    </row>
    <row r="14" spans="1:25" x14ac:dyDescent="0.25">
      <c r="A14" s="1" t="s">
        <v>68</v>
      </c>
      <c r="B14" s="1" t="s">
        <v>68</v>
      </c>
      <c r="C14" s="1" t="s">
        <v>142</v>
      </c>
      <c r="D14" s="1" t="s">
        <v>29</v>
      </c>
      <c r="E14" s="1">
        <v>350</v>
      </c>
      <c r="F14" s="1">
        <v>2</v>
      </c>
      <c r="G14" s="1">
        <v>14</v>
      </c>
      <c r="H14" s="1">
        <v>142</v>
      </c>
      <c r="I14" s="1">
        <v>1</v>
      </c>
      <c r="J14" s="1">
        <v>9</v>
      </c>
      <c r="K14" s="1">
        <v>29</v>
      </c>
      <c r="L14" s="1">
        <v>5</v>
      </c>
      <c r="M14" s="1">
        <v>20</v>
      </c>
      <c r="N14" s="1">
        <v>8</v>
      </c>
      <c r="O14" s="1">
        <v>0</v>
      </c>
      <c r="P14" s="1">
        <v>3</v>
      </c>
      <c r="Q14" s="1">
        <v>2</v>
      </c>
      <c r="R14" s="1">
        <v>84</v>
      </c>
      <c r="S14" s="1">
        <v>1</v>
      </c>
      <c r="T14" s="1">
        <v>6</v>
      </c>
      <c r="U14" s="1">
        <v>9</v>
      </c>
      <c r="V14" s="1">
        <v>3</v>
      </c>
      <c r="W14" s="1">
        <v>9</v>
      </c>
      <c r="X14" s="1">
        <v>3</v>
      </c>
      <c r="Y14" s="1">
        <v>0</v>
      </c>
    </row>
    <row r="15" spans="1:25" x14ac:dyDescent="0.25">
      <c r="A15" s="1" t="s">
        <v>68</v>
      </c>
      <c r="B15" s="1" t="s">
        <v>68</v>
      </c>
      <c r="C15" s="1" t="s">
        <v>142</v>
      </c>
      <c r="D15" s="1" t="s">
        <v>183</v>
      </c>
      <c r="E15" s="1">
        <v>60</v>
      </c>
      <c r="F15" s="1">
        <v>0</v>
      </c>
      <c r="G15" s="1">
        <v>0</v>
      </c>
      <c r="H15" s="1">
        <v>37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v>5</v>
      </c>
      <c r="O15" s="1">
        <v>0</v>
      </c>
      <c r="P15" s="1">
        <v>0</v>
      </c>
      <c r="Q15" s="1">
        <v>0</v>
      </c>
      <c r="R15" s="1">
        <v>12</v>
      </c>
      <c r="S15" s="1">
        <v>0</v>
      </c>
      <c r="T15" s="1">
        <v>0</v>
      </c>
      <c r="U15" s="1">
        <v>2</v>
      </c>
      <c r="V15" s="1">
        <v>1</v>
      </c>
      <c r="W15" s="1">
        <v>0</v>
      </c>
      <c r="X15" s="1">
        <v>1</v>
      </c>
      <c r="Y15" s="1">
        <v>0</v>
      </c>
    </row>
    <row r="16" spans="1:25" x14ac:dyDescent="0.25">
      <c r="A16" s="1" t="s">
        <v>68</v>
      </c>
      <c r="B16" s="1" t="s">
        <v>68</v>
      </c>
      <c r="C16" s="1" t="s">
        <v>142</v>
      </c>
      <c r="D16" s="1" t="s">
        <v>70</v>
      </c>
      <c r="E16" s="1">
        <v>60</v>
      </c>
      <c r="F16" s="1">
        <v>1</v>
      </c>
      <c r="G16" s="1">
        <v>2</v>
      </c>
      <c r="H16" s="1">
        <v>29</v>
      </c>
      <c r="I16" s="1">
        <v>0</v>
      </c>
      <c r="J16" s="1">
        <v>0</v>
      </c>
      <c r="K16" s="1">
        <v>2</v>
      </c>
      <c r="L16" s="1">
        <v>1</v>
      </c>
      <c r="M16" s="1">
        <v>2</v>
      </c>
      <c r="N16" s="1">
        <v>1</v>
      </c>
      <c r="O16" s="1">
        <v>0</v>
      </c>
      <c r="P16" s="1">
        <v>0</v>
      </c>
      <c r="Q16" s="1">
        <v>1</v>
      </c>
      <c r="R16" s="1">
        <v>14</v>
      </c>
      <c r="S16" s="1">
        <v>0</v>
      </c>
      <c r="T16" s="1">
        <v>2</v>
      </c>
      <c r="U16" s="1">
        <v>3</v>
      </c>
      <c r="V16" s="1">
        <v>2</v>
      </c>
      <c r="W16" s="1">
        <v>0</v>
      </c>
      <c r="X16" s="1">
        <v>0</v>
      </c>
      <c r="Y16" s="1">
        <v>0</v>
      </c>
    </row>
    <row r="17" spans="1:25" x14ac:dyDescent="0.25">
      <c r="A17" s="1" t="s">
        <v>68</v>
      </c>
      <c r="B17" s="1" t="s">
        <v>68</v>
      </c>
      <c r="C17" s="1" t="s">
        <v>142</v>
      </c>
      <c r="D17" s="1" t="s">
        <v>69</v>
      </c>
      <c r="E17" s="1">
        <v>90</v>
      </c>
      <c r="F17" s="1">
        <v>0</v>
      </c>
      <c r="G17" s="1">
        <v>4</v>
      </c>
      <c r="H17" s="1">
        <v>42</v>
      </c>
      <c r="I17" s="1">
        <v>1</v>
      </c>
      <c r="J17" s="1">
        <v>2</v>
      </c>
      <c r="K17" s="1">
        <v>1</v>
      </c>
      <c r="L17" s="1">
        <v>2</v>
      </c>
      <c r="M17" s="1">
        <v>2</v>
      </c>
      <c r="N17" s="1">
        <v>3</v>
      </c>
      <c r="O17" s="1">
        <v>0</v>
      </c>
      <c r="P17" s="1">
        <v>0</v>
      </c>
      <c r="Q17" s="1">
        <v>3</v>
      </c>
      <c r="R17" s="1">
        <v>24</v>
      </c>
      <c r="S17" s="1">
        <v>0</v>
      </c>
      <c r="T17" s="1">
        <v>1</v>
      </c>
      <c r="U17" s="1">
        <v>2</v>
      </c>
      <c r="V17" s="1">
        <v>0</v>
      </c>
      <c r="W17" s="1">
        <v>1</v>
      </c>
      <c r="X17" s="1">
        <v>2</v>
      </c>
      <c r="Y17" s="1">
        <v>0</v>
      </c>
    </row>
    <row r="18" spans="1:25" x14ac:dyDescent="0.25">
      <c r="A18" s="1" t="s">
        <v>68</v>
      </c>
      <c r="B18" s="1" t="s">
        <v>68</v>
      </c>
      <c r="C18" s="1" t="s">
        <v>142</v>
      </c>
      <c r="D18" s="1" t="s">
        <v>71</v>
      </c>
      <c r="E18" s="1">
        <v>60</v>
      </c>
      <c r="F18" s="1">
        <v>0</v>
      </c>
      <c r="G18" s="1">
        <v>2</v>
      </c>
      <c r="H18" s="1">
        <v>37</v>
      </c>
      <c r="I18" s="1">
        <v>0</v>
      </c>
      <c r="J18" s="1">
        <v>0</v>
      </c>
      <c r="K18" s="1">
        <v>0</v>
      </c>
      <c r="L18" s="1">
        <v>1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14</v>
      </c>
      <c r="S18" s="1">
        <v>0</v>
      </c>
      <c r="T18" s="1">
        <v>1</v>
      </c>
      <c r="U18" s="1">
        <v>0</v>
      </c>
      <c r="V18" s="1">
        <v>1</v>
      </c>
      <c r="W18" s="1">
        <v>1</v>
      </c>
      <c r="X18" s="1">
        <v>2</v>
      </c>
      <c r="Y18" s="1">
        <v>0</v>
      </c>
    </row>
    <row r="19" spans="1:25" x14ac:dyDescent="0.25">
      <c r="A19" s="1" t="s">
        <v>68</v>
      </c>
      <c r="B19" s="1" t="s">
        <v>68</v>
      </c>
      <c r="C19" s="1" t="s">
        <v>142</v>
      </c>
      <c r="D19" s="1" t="s">
        <v>172</v>
      </c>
      <c r="E19" s="1">
        <v>30</v>
      </c>
      <c r="F19" s="1">
        <v>0</v>
      </c>
      <c r="G19" s="1">
        <v>0</v>
      </c>
      <c r="H19" s="1">
        <v>17</v>
      </c>
      <c r="I19" s="1">
        <v>0</v>
      </c>
      <c r="J19" s="1">
        <v>2</v>
      </c>
      <c r="K19" s="1">
        <v>1</v>
      </c>
      <c r="L19" s="1">
        <v>0</v>
      </c>
      <c r="M19" s="1">
        <v>2</v>
      </c>
      <c r="N19" s="1">
        <v>2</v>
      </c>
      <c r="O19" s="1">
        <v>0</v>
      </c>
      <c r="P19" s="1">
        <v>0</v>
      </c>
      <c r="Q19" s="1">
        <v>2</v>
      </c>
      <c r="R19" s="1">
        <v>3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5">
      <c r="E20" s="18">
        <f t="shared" ref="E20:Y20" si="0">SUM(E3:E19)</f>
        <v>1891</v>
      </c>
      <c r="F20" s="18">
        <f t="shared" si="0"/>
        <v>5</v>
      </c>
      <c r="G20" s="18">
        <f t="shared" si="0"/>
        <v>63</v>
      </c>
      <c r="H20" s="18">
        <f t="shared" si="0"/>
        <v>821</v>
      </c>
      <c r="I20" s="18">
        <f t="shared" si="0"/>
        <v>4</v>
      </c>
      <c r="J20" s="18">
        <f t="shared" si="0"/>
        <v>25</v>
      </c>
      <c r="K20" s="18">
        <f t="shared" si="0"/>
        <v>71</v>
      </c>
      <c r="L20" s="18">
        <f t="shared" si="0"/>
        <v>55</v>
      </c>
      <c r="M20" s="18">
        <f t="shared" si="0"/>
        <v>86</v>
      </c>
      <c r="N20" s="18">
        <f t="shared" si="0"/>
        <v>173</v>
      </c>
      <c r="O20" s="18">
        <f t="shared" si="0"/>
        <v>0</v>
      </c>
      <c r="P20" s="18">
        <f t="shared" si="0"/>
        <v>3</v>
      </c>
      <c r="Q20" s="18">
        <f t="shared" si="0"/>
        <v>28</v>
      </c>
      <c r="R20" s="18">
        <f t="shared" si="0"/>
        <v>387</v>
      </c>
      <c r="S20" s="18">
        <f t="shared" si="0"/>
        <v>1</v>
      </c>
      <c r="T20" s="18">
        <f t="shared" si="0"/>
        <v>13</v>
      </c>
      <c r="U20" s="18">
        <f t="shared" si="0"/>
        <v>35</v>
      </c>
      <c r="V20" s="18">
        <f t="shared" si="0"/>
        <v>19</v>
      </c>
      <c r="W20" s="18">
        <f t="shared" si="0"/>
        <v>29</v>
      </c>
      <c r="X20" s="18">
        <f t="shared" si="0"/>
        <v>73</v>
      </c>
      <c r="Y20" s="18">
        <f t="shared" si="0"/>
        <v>0</v>
      </c>
    </row>
  </sheetData>
  <sortState ref="A3:Y19">
    <sortCondition ref="D3:D19"/>
  </sortState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J17" sqref="J17"/>
    </sheetView>
  </sheetViews>
  <sheetFormatPr baseColWidth="10" defaultColWidth="19" defaultRowHeight="15" x14ac:dyDescent="0.25"/>
  <cols>
    <col min="1" max="1" width="6.85546875" bestFit="1" customWidth="1"/>
    <col min="2" max="2" width="7.7109375" bestFit="1" customWidth="1"/>
    <col min="3" max="3" width="21.28515625" bestFit="1" customWidth="1"/>
    <col min="4" max="4" width="47.42578125" bestFit="1" customWidth="1"/>
    <col min="5" max="5" width="14.71093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13.2851562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13.2851562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74</v>
      </c>
      <c r="B3" s="1" t="s">
        <v>74</v>
      </c>
      <c r="C3" s="1" t="s">
        <v>142</v>
      </c>
      <c r="D3" s="1" t="s">
        <v>59</v>
      </c>
      <c r="E3" s="1">
        <v>420</v>
      </c>
      <c r="F3" s="1">
        <v>0</v>
      </c>
      <c r="G3" s="1">
        <v>14</v>
      </c>
      <c r="H3" s="1">
        <v>153</v>
      </c>
      <c r="I3" s="1">
        <v>12</v>
      </c>
      <c r="J3" s="1">
        <v>7</v>
      </c>
      <c r="K3" s="1">
        <v>8</v>
      </c>
      <c r="L3" s="1">
        <v>15</v>
      </c>
      <c r="M3" s="1">
        <v>8</v>
      </c>
      <c r="N3" s="1">
        <v>6</v>
      </c>
      <c r="O3" s="1">
        <v>0</v>
      </c>
      <c r="P3" s="1">
        <v>0</v>
      </c>
      <c r="Q3" s="1">
        <v>15</v>
      </c>
      <c r="R3" s="1">
        <v>132</v>
      </c>
      <c r="S3" s="1">
        <v>16</v>
      </c>
      <c r="T3" s="1">
        <v>2</v>
      </c>
      <c r="U3" s="1">
        <v>8</v>
      </c>
      <c r="V3" s="1">
        <v>11</v>
      </c>
      <c r="W3" s="1">
        <v>11</v>
      </c>
      <c r="X3" s="1">
        <v>2</v>
      </c>
      <c r="Y3" s="1">
        <v>0</v>
      </c>
    </row>
    <row r="4" spans="1:25" x14ac:dyDescent="0.25">
      <c r="A4" s="1" t="s">
        <v>74</v>
      </c>
      <c r="B4" s="1" t="s">
        <v>74</v>
      </c>
      <c r="C4" s="1" t="s">
        <v>142</v>
      </c>
      <c r="D4" s="1" t="s">
        <v>62</v>
      </c>
      <c r="E4" s="1">
        <v>200</v>
      </c>
      <c r="F4" s="1">
        <v>0</v>
      </c>
      <c r="G4" s="1">
        <v>5</v>
      </c>
      <c r="H4" s="1">
        <v>64</v>
      </c>
      <c r="I4" s="1">
        <v>4</v>
      </c>
      <c r="J4" s="1">
        <v>3</v>
      </c>
      <c r="K4" s="1">
        <v>9</v>
      </c>
      <c r="L4" s="1">
        <v>5</v>
      </c>
      <c r="M4" s="1">
        <v>8</v>
      </c>
      <c r="N4" s="1">
        <v>4</v>
      </c>
      <c r="O4" s="1">
        <v>0</v>
      </c>
      <c r="P4" s="1">
        <v>1</v>
      </c>
      <c r="Q4" s="1">
        <v>3</v>
      </c>
      <c r="R4" s="1">
        <v>64</v>
      </c>
      <c r="S4" s="1">
        <v>2</v>
      </c>
      <c r="T4" s="1">
        <v>0</v>
      </c>
      <c r="U4" s="1">
        <v>5</v>
      </c>
      <c r="V4" s="1">
        <v>13</v>
      </c>
      <c r="W4" s="1">
        <v>4</v>
      </c>
      <c r="X4" s="1">
        <v>6</v>
      </c>
      <c r="Y4" s="1">
        <v>0</v>
      </c>
    </row>
    <row r="5" spans="1:25" x14ac:dyDescent="0.25">
      <c r="A5" s="1" t="s">
        <v>74</v>
      </c>
      <c r="B5" s="1" t="s">
        <v>74</v>
      </c>
      <c r="C5" s="1" t="s">
        <v>142</v>
      </c>
      <c r="D5" s="1" t="s">
        <v>80</v>
      </c>
      <c r="E5" s="1">
        <v>38</v>
      </c>
      <c r="F5" s="1">
        <v>0</v>
      </c>
      <c r="G5" s="1">
        <v>0</v>
      </c>
      <c r="H5" s="1">
        <v>18</v>
      </c>
      <c r="I5" s="1">
        <v>0</v>
      </c>
      <c r="J5" s="1">
        <v>1</v>
      </c>
      <c r="K5" s="1">
        <v>0</v>
      </c>
      <c r="L5" s="1">
        <v>1</v>
      </c>
      <c r="M5" s="1">
        <v>2</v>
      </c>
      <c r="N5" s="1">
        <v>3</v>
      </c>
      <c r="O5" s="1">
        <v>0</v>
      </c>
      <c r="P5" s="1">
        <v>0</v>
      </c>
      <c r="Q5" s="1">
        <v>1</v>
      </c>
      <c r="R5" s="1">
        <v>9</v>
      </c>
      <c r="S5" s="1">
        <v>1</v>
      </c>
      <c r="T5" s="1">
        <v>1</v>
      </c>
      <c r="U5" s="1">
        <v>0</v>
      </c>
      <c r="V5" s="1">
        <v>1</v>
      </c>
      <c r="W5" s="1">
        <v>0</v>
      </c>
      <c r="X5" s="1">
        <v>0</v>
      </c>
      <c r="Y5" s="1">
        <v>0</v>
      </c>
    </row>
    <row r="6" spans="1:25" x14ac:dyDescent="0.25">
      <c r="A6" s="1" t="s">
        <v>74</v>
      </c>
      <c r="B6" s="1" t="s">
        <v>174</v>
      </c>
      <c r="C6" s="1" t="s">
        <v>142</v>
      </c>
      <c r="D6" s="1" t="s">
        <v>85</v>
      </c>
      <c r="E6" s="1">
        <v>35</v>
      </c>
      <c r="F6" s="1">
        <v>0</v>
      </c>
      <c r="G6" s="1">
        <v>1</v>
      </c>
      <c r="H6" s="1">
        <v>14</v>
      </c>
      <c r="I6" s="1">
        <v>0</v>
      </c>
      <c r="J6" s="1">
        <v>0</v>
      </c>
      <c r="K6" s="1">
        <v>0</v>
      </c>
      <c r="L6" s="1">
        <v>4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12</v>
      </c>
      <c r="S6" s="1">
        <v>2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5">
      <c r="A7" s="1" t="s">
        <v>74</v>
      </c>
      <c r="B7" s="1" t="s">
        <v>174</v>
      </c>
      <c r="C7" s="1" t="s">
        <v>142</v>
      </c>
      <c r="D7" s="1" t="s">
        <v>175</v>
      </c>
      <c r="E7" s="1">
        <v>90</v>
      </c>
      <c r="F7" s="1">
        <v>0</v>
      </c>
      <c r="G7" s="1">
        <v>3</v>
      </c>
      <c r="H7" s="1">
        <v>53</v>
      </c>
      <c r="I7" s="1">
        <v>2</v>
      </c>
      <c r="J7" s="1">
        <v>2</v>
      </c>
      <c r="K7" s="1">
        <v>1</v>
      </c>
      <c r="L7" s="1">
        <v>2</v>
      </c>
      <c r="M7" s="1">
        <v>2</v>
      </c>
      <c r="N7" s="1">
        <v>2</v>
      </c>
      <c r="O7" s="1">
        <v>0</v>
      </c>
      <c r="P7" s="1">
        <v>0</v>
      </c>
      <c r="Q7" s="1">
        <v>0</v>
      </c>
      <c r="R7" s="1">
        <v>18</v>
      </c>
      <c r="S7" s="1">
        <v>0</v>
      </c>
      <c r="T7" s="1">
        <v>0</v>
      </c>
      <c r="U7" s="1">
        <v>0</v>
      </c>
      <c r="V7" s="1">
        <v>5</v>
      </c>
      <c r="W7" s="1">
        <v>0</v>
      </c>
      <c r="X7" s="1">
        <v>0</v>
      </c>
      <c r="Y7" s="1">
        <v>0</v>
      </c>
    </row>
    <row r="8" spans="1:25" x14ac:dyDescent="0.25">
      <c r="A8" s="1" t="s">
        <v>74</v>
      </c>
      <c r="B8" s="1" t="s">
        <v>174</v>
      </c>
      <c r="C8" s="1" t="s">
        <v>142</v>
      </c>
      <c r="D8" s="1" t="s">
        <v>82</v>
      </c>
      <c r="E8" s="1">
        <v>80</v>
      </c>
      <c r="F8" s="1">
        <v>0</v>
      </c>
      <c r="G8" s="1">
        <v>8</v>
      </c>
      <c r="H8" s="1">
        <v>16</v>
      </c>
      <c r="I8" s="1">
        <v>3</v>
      </c>
      <c r="J8" s="1">
        <v>1</v>
      </c>
      <c r="K8" s="1">
        <v>0</v>
      </c>
      <c r="L8" s="1">
        <v>1</v>
      </c>
      <c r="M8" s="1">
        <v>4</v>
      </c>
      <c r="N8" s="1">
        <v>1</v>
      </c>
      <c r="O8" s="1">
        <v>0</v>
      </c>
      <c r="P8" s="1">
        <v>0</v>
      </c>
      <c r="Q8" s="1">
        <v>3</v>
      </c>
      <c r="R8" s="1">
        <v>28</v>
      </c>
      <c r="S8" s="1">
        <v>1</v>
      </c>
      <c r="T8" s="1">
        <v>0</v>
      </c>
      <c r="U8" s="1">
        <v>3</v>
      </c>
      <c r="V8" s="1">
        <v>5</v>
      </c>
      <c r="W8" s="1">
        <v>3</v>
      </c>
      <c r="X8" s="1">
        <v>3</v>
      </c>
      <c r="Y8" s="1">
        <v>0</v>
      </c>
    </row>
    <row r="9" spans="1:25" x14ac:dyDescent="0.25">
      <c r="A9" s="1" t="s">
        <v>74</v>
      </c>
      <c r="B9" s="1" t="s">
        <v>74</v>
      </c>
      <c r="C9" s="1" t="s">
        <v>142</v>
      </c>
      <c r="D9" s="1" t="s">
        <v>79</v>
      </c>
      <c r="E9" s="1">
        <v>64</v>
      </c>
      <c r="F9" s="1">
        <v>0</v>
      </c>
      <c r="G9" s="1">
        <v>0</v>
      </c>
      <c r="H9" s="1">
        <v>12</v>
      </c>
      <c r="I9" s="1">
        <v>2</v>
      </c>
      <c r="J9" s="1">
        <v>1</v>
      </c>
      <c r="K9" s="1">
        <v>2</v>
      </c>
      <c r="L9" s="1">
        <v>2</v>
      </c>
      <c r="M9" s="1">
        <v>2</v>
      </c>
      <c r="N9" s="1">
        <v>1</v>
      </c>
      <c r="O9" s="1">
        <v>0</v>
      </c>
      <c r="P9" s="1">
        <v>0</v>
      </c>
      <c r="Q9" s="1">
        <v>1</v>
      </c>
      <c r="R9" s="1">
        <v>21</v>
      </c>
      <c r="S9" s="1">
        <v>6</v>
      </c>
      <c r="T9" s="1">
        <v>2</v>
      </c>
      <c r="U9" s="1">
        <v>3</v>
      </c>
      <c r="V9" s="1">
        <v>2</v>
      </c>
      <c r="W9" s="1">
        <v>5</v>
      </c>
      <c r="X9" s="1">
        <v>2</v>
      </c>
      <c r="Y9" s="1">
        <v>0</v>
      </c>
    </row>
    <row r="10" spans="1:25" x14ac:dyDescent="0.25">
      <c r="A10" s="1" t="s">
        <v>74</v>
      </c>
      <c r="B10" s="1" t="s">
        <v>74</v>
      </c>
      <c r="C10" s="1" t="s">
        <v>142</v>
      </c>
      <c r="D10" s="1" t="s">
        <v>77</v>
      </c>
      <c r="E10" s="1">
        <v>47</v>
      </c>
      <c r="F10" s="1">
        <v>0</v>
      </c>
      <c r="G10" s="1">
        <v>1</v>
      </c>
      <c r="H10" s="1">
        <v>20</v>
      </c>
      <c r="I10" s="1">
        <v>0</v>
      </c>
      <c r="J10" s="1">
        <v>0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14</v>
      </c>
      <c r="S10" s="1">
        <v>2</v>
      </c>
      <c r="T10" s="1">
        <v>0</v>
      </c>
      <c r="U10" s="1">
        <v>1</v>
      </c>
      <c r="V10" s="1">
        <v>3</v>
      </c>
      <c r="W10" s="1">
        <v>2</v>
      </c>
      <c r="X10" s="1">
        <v>2</v>
      </c>
      <c r="Y10" s="1">
        <v>0</v>
      </c>
    </row>
    <row r="11" spans="1:25" x14ac:dyDescent="0.25">
      <c r="A11" s="1" t="s">
        <v>74</v>
      </c>
      <c r="B11" s="1" t="s">
        <v>74</v>
      </c>
      <c r="C11" s="1" t="s">
        <v>142</v>
      </c>
      <c r="D11" s="1" t="s">
        <v>78</v>
      </c>
      <c r="E11" s="1">
        <v>76</v>
      </c>
      <c r="F11" s="1">
        <v>0</v>
      </c>
      <c r="G11" s="1">
        <v>1</v>
      </c>
      <c r="H11" s="1">
        <v>20</v>
      </c>
      <c r="I11" s="1">
        <v>1</v>
      </c>
      <c r="J11" s="1">
        <v>0</v>
      </c>
      <c r="K11" s="1">
        <v>0</v>
      </c>
      <c r="L11" s="1">
        <v>1</v>
      </c>
      <c r="M11" s="1">
        <v>3</v>
      </c>
      <c r="N11" s="1">
        <v>0</v>
      </c>
      <c r="O11" s="1">
        <v>0</v>
      </c>
      <c r="P11" s="1">
        <v>0</v>
      </c>
      <c r="Q11" s="1">
        <v>2</v>
      </c>
      <c r="R11" s="1">
        <v>32</v>
      </c>
      <c r="S11" s="1">
        <v>5</v>
      </c>
      <c r="T11" s="1">
        <v>4</v>
      </c>
      <c r="U11" s="1">
        <v>1</v>
      </c>
      <c r="V11" s="1">
        <v>4</v>
      </c>
      <c r="W11" s="1">
        <v>2</v>
      </c>
      <c r="X11" s="1">
        <v>0</v>
      </c>
      <c r="Y11" s="1">
        <v>0</v>
      </c>
    </row>
    <row r="12" spans="1:25" x14ac:dyDescent="0.25">
      <c r="A12" s="1" t="s">
        <v>74</v>
      </c>
      <c r="B12" s="1" t="s">
        <v>74</v>
      </c>
      <c r="C12" s="1" t="s">
        <v>142</v>
      </c>
      <c r="D12" s="1" t="s">
        <v>76</v>
      </c>
      <c r="E12" s="1">
        <v>57</v>
      </c>
      <c r="F12" s="1">
        <v>0</v>
      </c>
      <c r="G12" s="1">
        <v>3</v>
      </c>
      <c r="H12" s="1">
        <v>26</v>
      </c>
      <c r="I12" s="1">
        <v>1</v>
      </c>
      <c r="J12" s="1">
        <v>2</v>
      </c>
      <c r="K12" s="1">
        <v>1</v>
      </c>
      <c r="L12" s="1">
        <v>4</v>
      </c>
      <c r="M12" s="1">
        <v>1</v>
      </c>
      <c r="N12" s="1">
        <v>3</v>
      </c>
      <c r="O12" s="1">
        <v>0</v>
      </c>
      <c r="P12" s="1">
        <v>0</v>
      </c>
      <c r="Q12" s="1">
        <v>1</v>
      </c>
      <c r="R12" s="1">
        <v>12</v>
      </c>
      <c r="S12" s="1">
        <v>0</v>
      </c>
      <c r="T12" s="1">
        <v>1</v>
      </c>
      <c r="U12" s="1">
        <v>0</v>
      </c>
      <c r="V12" s="1">
        <v>2</v>
      </c>
      <c r="W12" s="1">
        <v>0</v>
      </c>
      <c r="X12" s="1">
        <v>0</v>
      </c>
      <c r="Y12" s="1">
        <v>0</v>
      </c>
    </row>
    <row r="13" spans="1:25" x14ac:dyDescent="0.25">
      <c r="A13" s="1" t="s">
        <v>74</v>
      </c>
      <c r="B13" s="1" t="s">
        <v>174</v>
      </c>
      <c r="C13" s="1" t="s">
        <v>142</v>
      </c>
      <c r="D13" s="1" t="s">
        <v>84</v>
      </c>
      <c r="E13" s="1">
        <v>80</v>
      </c>
      <c r="F13" s="1">
        <v>0</v>
      </c>
      <c r="G13" s="1">
        <v>4</v>
      </c>
      <c r="H13" s="1">
        <v>32</v>
      </c>
      <c r="I13" s="1">
        <v>2</v>
      </c>
      <c r="J13" s="1">
        <v>5</v>
      </c>
      <c r="K13" s="1">
        <v>1</v>
      </c>
      <c r="L13" s="1">
        <v>1</v>
      </c>
      <c r="M13" s="1">
        <v>5</v>
      </c>
      <c r="N13" s="1">
        <v>2</v>
      </c>
      <c r="O13" s="1">
        <v>0</v>
      </c>
      <c r="P13" s="1">
        <v>1</v>
      </c>
      <c r="Q13" s="1">
        <v>0</v>
      </c>
      <c r="R13" s="1">
        <v>21</v>
      </c>
      <c r="S13" s="1">
        <v>1</v>
      </c>
      <c r="T13" s="1">
        <v>1</v>
      </c>
      <c r="U13" s="1">
        <v>0</v>
      </c>
      <c r="V13" s="1">
        <v>1</v>
      </c>
      <c r="W13" s="1">
        <v>2</v>
      </c>
      <c r="X13" s="1">
        <v>1</v>
      </c>
      <c r="Y13" s="1">
        <v>0</v>
      </c>
    </row>
    <row r="14" spans="1:25" x14ac:dyDescent="0.25">
      <c r="A14" s="1" t="s">
        <v>74</v>
      </c>
      <c r="B14" s="1" t="s">
        <v>174</v>
      </c>
      <c r="C14" s="1" t="s">
        <v>142</v>
      </c>
      <c r="D14" s="1" t="s">
        <v>81</v>
      </c>
      <c r="E14" s="1">
        <v>60</v>
      </c>
      <c r="F14" s="1">
        <v>0</v>
      </c>
      <c r="G14" s="1">
        <v>3</v>
      </c>
      <c r="H14" s="1">
        <v>25</v>
      </c>
      <c r="I14" s="1">
        <v>0</v>
      </c>
      <c r="J14" s="1">
        <v>0</v>
      </c>
      <c r="K14" s="1">
        <v>0</v>
      </c>
      <c r="L14" s="1">
        <v>5</v>
      </c>
      <c r="M14" s="1">
        <v>1</v>
      </c>
      <c r="N14" s="1">
        <v>2</v>
      </c>
      <c r="O14" s="1">
        <v>0</v>
      </c>
      <c r="P14" s="1">
        <v>0</v>
      </c>
      <c r="Q14" s="1">
        <v>1</v>
      </c>
      <c r="R14" s="1">
        <v>18</v>
      </c>
      <c r="S14" s="1">
        <v>0</v>
      </c>
      <c r="T14" s="1">
        <v>0</v>
      </c>
      <c r="U14" s="1">
        <v>1</v>
      </c>
      <c r="V14" s="1">
        <v>1</v>
      </c>
      <c r="W14" s="1">
        <v>2</v>
      </c>
      <c r="X14" s="1">
        <v>1</v>
      </c>
      <c r="Y14" s="1">
        <v>0</v>
      </c>
    </row>
    <row r="15" spans="1:25" x14ac:dyDescent="0.25">
      <c r="A15" s="1" t="s">
        <v>74</v>
      </c>
      <c r="B15" s="1" t="s">
        <v>174</v>
      </c>
      <c r="C15" s="1" t="s">
        <v>142</v>
      </c>
      <c r="D15" s="1" t="s">
        <v>83</v>
      </c>
      <c r="E15" s="1">
        <v>153</v>
      </c>
      <c r="F15" s="1">
        <v>1</v>
      </c>
      <c r="G15" s="1">
        <v>8</v>
      </c>
      <c r="H15" s="1">
        <v>112</v>
      </c>
      <c r="I15" s="1">
        <v>3</v>
      </c>
      <c r="J15" s="1">
        <v>1</v>
      </c>
      <c r="K15" s="1">
        <v>2</v>
      </c>
      <c r="L15" s="1">
        <v>11</v>
      </c>
      <c r="M15" s="1">
        <v>4</v>
      </c>
      <c r="N15" s="1">
        <v>6</v>
      </c>
      <c r="O15" s="1">
        <v>0</v>
      </c>
      <c r="P15" s="1">
        <v>1</v>
      </c>
      <c r="Q15" s="1">
        <v>1</v>
      </c>
      <c r="R15" s="1">
        <v>2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5">
      <c r="A16" s="1" t="s">
        <v>74</v>
      </c>
      <c r="B16" s="1" t="s">
        <v>174</v>
      </c>
      <c r="C16" s="1" t="s">
        <v>142</v>
      </c>
      <c r="D16" s="1" t="s">
        <v>75</v>
      </c>
      <c r="E16" s="1">
        <v>28</v>
      </c>
      <c r="F16" s="1">
        <v>0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22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</row>
    <row r="17" spans="5:25" x14ac:dyDescent="0.25">
      <c r="E17" s="18">
        <f t="shared" ref="E17:Y17" si="0">SUM(E3:E16)</f>
        <v>1428</v>
      </c>
      <c r="F17" s="18">
        <f t="shared" si="0"/>
        <v>1</v>
      </c>
      <c r="G17" s="18">
        <f t="shared" si="0"/>
        <v>51</v>
      </c>
      <c r="H17" s="18">
        <f t="shared" si="0"/>
        <v>565</v>
      </c>
      <c r="I17" s="18">
        <f t="shared" si="0"/>
        <v>30</v>
      </c>
      <c r="J17" s="18">
        <f t="shared" si="0"/>
        <v>28</v>
      </c>
      <c r="K17" s="18">
        <f t="shared" si="0"/>
        <v>24</v>
      </c>
      <c r="L17" s="18">
        <f t="shared" si="0"/>
        <v>54</v>
      </c>
      <c r="M17" s="18">
        <f t="shared" si="0"/>
        <v>62</v>
      </c>
      <c r="N17" s="18">
        <f t="shared" si="0"/>
        <v>30</v>
      </c>
      <c r="O17" s="18">
        <f t="shared" si="0"/>
        <v>0</v>
      </c>
      <c r="P17" s="18">
        <f t="shared" si="0"/>
        <v>3</v>
      </c>
      <c r="Q17" s="18">
        <f t="shared" si="0"/>
        <v>28</v>
      </c>
      <c r="R17" s="18">
        <f t="shared" si="0"/>
        <v>383</v>
      </c>
      <c r="S17" s="18">
        <f t="shared" si="0"/>
        <v>36</v>
      </c>
      <c r="T17" s="18">
        <f t="shared" si="0"/>
        <v>13</v>
      </c>
      <c r="U17" s="18">
        <f t="shared" si="0"/>
        <v>23</v>
      </c>
      <c r="V17" s="18">
        <f t="shared" si="0"/>
        <v>48</v>
      </c>
      <c r="W17" s="18">
        <f t="shared" si="0"/>
        <v>32</v>
      </c>
      <c r="X17" s="18">
        <f t="shared" si="0"/>
        <v>17</v>
      </c>
      <c r="Y17" s="18">
        <f t="shared" si="0"/>
        <v>0</v>
      </c>
    </row>
  </sheetData>
  <sortState ref="A3:Y18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baseColWidth="10" defaultColWidth="21.85546875" defaultRowHeight="15" x14ac:dyDescent="0.25"/>
  <cols>
    <col min="1" max="1" width="9" bestFit="1" customWidth="1"/>
    <col min="2" max="2" width="7.7109375" bestFit="1" customWidth="1"/>
    <col min="3" max="3" width="21.28515625" bestFit="1" customWidth="1"/>
    <col min="4" max="4" width="44.140625" bestFit="1" customWidth="1"/>
    <col min="5" max="5" width="21.4257812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20.710937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20.710937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23</v>
      </c>
      <c r="B3" s="1" t="s">
        <v>24</v>
      </c>
      <c r="C3" s="1" t="s">
        <v>146</v>
      </c>
      <c r="D3" s="1" t="s">
        <v>59</v>
      </c>
      <c r="E3" s="1">
        <v>44</v>
      </c>
      <c r="F3" s="1">
        <v>0</v>
      </c>
      <c r="G3" s="1">
        <v>1</v>
      </c>
      <c r="H3" s="1">
        <v>19</v>
      </c>
      <c r="I3" s="1">
        <v>4</v>
      </c>
      <c r="J3" s="1">
        <v>0</v>
      </c>
      <c r="K3" s="1">
        <v>0</v>
      </c>
      <c r="L3" s="1">
        <v>5</v>
      </c>
      <c r="M3" s="1">
        <v>1</v>
      </c>
      <c r="N3" s="1">
        <v>0</v>
      </c>
      <c r="O3" s="1">
        <v>0</v>
      </c>
      <c r="P3" s="1">
        <v>0</v>
      </c>
      <c r="Q3" s="1">
        <v>0</v>
      </c>
      <c r="R3" s="1">
        <v>12</v>
      </c>
      <c r="S3" s="1">
        <v>1</v>
      </c>
      <c r="T3" s="1">
        <v>0</v>
      </c>
      <c r="U3" s="1">
        <v>0</v>
      </c>
      <c r="V3" s="1">
        <v>1</v>
      </c>
      <c r="W3" s="1">
        <v>0</v>
      </c>
      <c r="X3" s="1">
        <v>0</v>
      </c>
      <c r="Y3" s="1">
        <v>0</v>
      </c>
    </row>
    <row r="4" spans="1:25" x14ac:dyDescent="0.25">
      <c r="A4" s="1" t="s">
        <v>23</v>
      </c>
      <c r="B4" s="1" t="s">
        <v>24</v>
      </c>
      <c r="C4" s="1" t="s">
        <v>146</v>
      </c>
      <c r="D4" s="1" t="s">
        <v>170</v>
      </c>
      <c r="E4" s="1">
        <v>44</v>
      </c>
      <c r="F4" s="1">
        <v>0</v>
      </c>
      <c r="G4" s="1">
        <v>0</v>
      </c>
      <c r="H4" s="1">
        <v>24</v>
      </c>
      <c r="I4" s="1">
        <v>3</v>
      </c>
      <c r="J4" s="1">
        <v>0</v>
      </c>
      <c r="K4" s="1">
        <v>0</v>
      </c>
      <c r="L4" s="1">
        <v>6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8</v>
      </c>
      <c r="S4" s="1">
        <v>0</v>
      </c>
      <c r="T4" s="1">
        <v>0</v>
      </c>
      <c r="U4" s="1">
        <v>0</v>
      </c>
      <c r="V4" s="1">
        <v>2</v>
      </c>
      <c r="W4" s="1">
        <v>0</v>
      </c>
      <c r="X4" s="1">
        <v>0</v>
      </c>
      <c r="Y4" s="1">
        <v>0</v>
      </c>
    </row>
    <row r="5" spans="1:25" x14ac:dyDescent="0.25">
      <c r="A5" s="1" t="s">
        <v>23</v>
      </c>
      <c r="B5" s="1" t="s">
        <v>24</v>
      </c>
      <c r="C5" s="1" t="s">
        <v>146</v>
      </c>
      <c r="D5" s="1" t="s">
        <v>26</v>
      </c>
      <c r="E5" s="1">
        <v>44</v>
      </c>
      <c r="F5" s="1">
        <v>0</v>
      </c>
      <c r="G5" s="1">
        <v>1</v>
      </c>
      <c r="H5" s="1">
        <v>15</v>
      </c>
      <c r="I5" s="1">
        <v>3</v>
      </c>
      <c r="J5" s="1">
        <v>0</v>
      </c>
      <c r="K5" s="1">
        <v>0</v>
      </c>
      <c r="L5" s="1">
        <v>5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17</v>
      </c>
      <c r="S5" s="1">
        <v>1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</row>
    <row r="6" spans="1:25" x14ac:dyDescent="0.25">
      <c r="A6" s="1" t="s">
        <v>23</v>
      </c>
      <c r="B6" s="1" t="s">
        <v>24</v>
      </c>
      <c r="C6" s="1" t="s">
        <v>146</v>
      </c>
      <c r="D6" s="1" t="s">
        <v>27</v>
      </c>
      <c r="E6" s="1">
        <v>44</v>
      </c>
      <c r="F6" s="1">
        <v>0</v>
      </c>
      <c r="G6" s="1">
        <v>3</v>
      </c>
      <c r="H6" s="1">
        <v>13</v>
      </c>
      <c r="I6" s="1">
        <v>1</v>
      </c>
      <c r="J6" s="1">
        <v>0</v>
      </c>
      <c r="K6" s="1">
        <v>0</v>
      </c>
      <c r="L6" s="1">
        <v>7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14</v>
      </c>
      <c r="S6" s="1">
        <v>0</v>
      </c>
      <c r="T6" s="1">
        <v>0</v>
      </c>
      <c r="U6" s="1">
        <v>0</v>
      </c>
      <c r="V6" s="1">
        <v>6</v>
      </c>
      <c r="W6" s="1">
        <v>0</v>
      </c>
      <c r="X6" s="1">
        <v>0</v>
      </c>
      <c r="Y6" s="1">
        <v>0</v>
      </c>
    </row>
    <row r="7" spans="1:25" x14ac:dyDescent="0.25">
      <c r="A7" s="1" t="s">
        <v>23</v>
      </c>
      <c r="B7" s="1" t="s">
        <v>24</v>
      </c>
      <c r="C7" s="1" t="s">
        <v>146</v>
      </c>
      <c r="D7" s="1" t="s">
        <v>30</v>
      </c>
      <c r="E7" s="1">
        <v>44</v>
      </c>
      <c r="F7" s="1">
        <v>0</v>
      </c>
      <c r="G7" s="1">
        <v>2</v>
      </c>
      <c r="H7" s="1">
        <v>24</v>
      </c>
      <c r="I7" s="1">
        <v>1</v>
      </c>
      <c r="J7" s="1">
        <v>1</v>
      </c>
      <c r="K7" s="1">
        <v>0</v>
      </c>
      <c r="L7" s="1">
        <v>8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6</v>
      </c>
      <c r="S7" s="1">
        <v>0</v>
      </c>
      <c r="T7" s="1">
        <v>0</v>
      </c>
      <c r="U7" s="1">
        <v>0</v>
      </c>
      <c r="V7" s="1">
        <v>1</v>
      </c>
      <c r="W7" s="1">
        <v>1</v>
      </c>
      <c r="X7" s="1">
        <v>0</v>
      </c>
      <c r="Y7" s="1">
        <v>0</v>
      </c>
    </row>
    <row r="8" spans="1:25" x14ac:dyDescent="0.25">
      <c r="A8" s="1" t="s">
        <v>23</v>
      </c>
      <c r="B8" s="1" t="s">
        <v>24</v>
      </c>
      <c r="C8" s="1" t="s">
        <v>146</v>
      </c>
      <c r="D8" s="1" t="s">
        <v>25</v>
      </c>
      <c r="E8" s="1">
        <v>44</v>
      </c>
      <c r="F8" s="1">
        <v>2</v>
      </c>
      <c r="G8" s="1">
        <v>4</v>
      </c>
      <c r="H8" s="1">
        <v>16</v>
      </c>
      <c r="I8" s="1">
        <v>3</v>
      </c>
      <c r="J8" s="1">
        <v>0</v>
      </c>
      <c r="K8" s="1">
        <v>0</v>
      </c>
      <c r="L8" s="1">
        <v>3</v>
      </c>
      <c r="M8" s="1">
        <v>1</v>
      </c>
      <c r="N8" s="1">
        <v>0</v>
      </c>
      <c r="O8" s="1">
        <v>0</v>
      </c>
      <c r="P8" s="1">
        <v>0</v>
      </c>
      <c r="Q8" s="1">
        <v>1</v>
      </c>
      <c r="R8" s="1">
        <v>9</v>
      </c>
      <c r="S8" s="1">
        <v>1</v>
      </c>
      <c r="T8" s="1">
        <v>0</v>
      </c>
      <c r="U8" s="1">
        <v>0</v>
      </c>
      <c r="V8" s="1">
        <v>3</v>
      </c>
      <c r="W8" s="1">
        <v>1</v>
      </c>
      <c r="X8" s="1">
        <v>0</v>
      </c>
      <c r="Y8" s="1">
        <v>0</v>
      </c>
    </row>
    <row r="9" spans="1:25" x14ac:dyDescent="0.25">
      <c r="A9" s="1" t="s">
        <v>23</v>
      </c>
      <c r="B9" s="1" t="s">
        <v>24</v>
      </c>
      <c r="C9" s="1" t="s">
        <v>146</v>
      </c>
      <c r="D9" s="1" t="s">
        <v>28</v>
      </c>
      <c r="E9" s="1">
        <v>44</v>
      </c>
      <c r="F9" s="1">
        <v>0</v>
      </c>
      <c r="G9" s="1">
        <v>2</v>
      </c>
      <c r="H9" s="1">
        <v>25</v>
      </c>
      <c r="I9" s="1">
        <v>4</v>
      </c>
      <c r="J9" s="1">
        <v>1</v>
      </c>
      <c r="K9" s="1">
        <v>0</v>
      </c>
      <c r="L9" s="1">
        <v>6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5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0</v>
      </c>
      <c r="Y9" s="1">
        <v>0</v>
      </c>
    </row>
    <row r="10" spans="1:25" x14ac:dyDescent="0.25">
      <c r="A10" s="1" t="s">
        <v>23</v>
      </c>
      <c r="B10" s="1" t="s">
        <v>24</v>
      </c>
      <c r="C10" s="1" t="s">
        <v>146</v>
      </c>
      <c r="D10" s="1" t="s">
        <v>168</v>
      </c>
      <c r="E10" s="1">
        <v>44</v>
      </c>
      <c r="F10" s="1">
        <v>0</v>
      </c>
      <c r="G10" s="1">
        <v>1</v>
      </c>
      <c r="H10" s="1">
        <v>24</v>
      </c>
      <c r="I10" s="1">
        <v>4</v>
      </c>
      <c r="J10" s="1">
        <v>0</v>
      </c>
      <c r="K10" s="1">
        <v>0</v>
      </c>
      <c r="L10" s="1">
        <v>5</v>
      </c>
      <c r="M10" s="1">
        <v>1</v>
      </c>
      <c r="N10" s="1">
        <v>0</v>
      </c>
      <c r="O10" s="1">
        <v>0</v>
      </c>
      <c r="P10" s="1">
        <v>0</v>
      </c>
      <c r="Q10" s="1">
        <v>1</v>
      </c>
      <c r="R10" s="1">
        <v>6</v>
      </c>
      <c r="S10" s="1">
        <v>1</v>
      </c>
      <c r="T10" s="1">
        <v>0</v>
      </c>
      <c r="U10" s="1">
        <v>0</v>
      </c>
      <c r="V10" s="1">
        <v>1</v>
      </c>
      <c r="W10" s="1">
        <v>0</v>
      </c>
      <c r="X10" s="1">
        <v>0</v>
      </c>
      <c r="Y10" s="1">
        <v>0</v>
      </c>
    </row>
    <row r="11" spans="1:25" x14ac:dyDescent="0.25">
      <c r="A11" s="1" t="s">
        <v>23</v>
      </c>
      <c r="B11" s="1" t="s">
        <v>24</v>
      </c>
      <c r="C11" s="1" t="s">
        <v>146</v>
      </c>
      <c r="D11" s="1" t="s">
        <v>29</v>
      </c>
      <c r="E11" s="1">
        <v>44</v>
      </c>
      <c r="F11" s="1">
        <v>0</v>
      </c>
      <c r="G11" s="1">
        <v>0</v>
      </c>
      <c r="H11" s="1">
        <v>19</v>
      </c>
      <c r="I11" s="1">
        <v>1</v>
      </c>
      <c r="J11" s="1">
        <v>0</v>
      </c>
      <c r="K11" s="1">
        <v>0</v>
      </c>
      <c r="L11" s="1">
        <v>2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16</v>
      </c>
      <c r="S11" s="1">
        <v>0</v>
      </c>
      <c r="T11" s="1">
        <v>1</v>
      </c>
      <c r="U11" s="1">
        <v>0</v>
      </c>
      <c r="V11" s="1">
        <v>3</v>
      </c>
      <c r="W11" s="1">
        <v>1</v>
      </c>
      <c r="X11" s="1">
        <v>0</v>
      </c>
      <c r="Y11" s="1">
        <v>0</v>
      </c>
    </row>
    <row r="12" spans="1:25" x14ac:dyDescent="0.25">
      <c r="E12" s="18">
        <f t="shared" ref="E12:Y12" si="0">SUM(E3:E11)</f>
        <v>396</v>
      </c>
      <c r="F12" s="18">
        <f t="shared" si="0"/>
        <v>2</v>
      </c>
      <c r="G12" s="18">
        <f t="shared" si="0"/>
        <v>14</v>
      </c>
      <c r="H12" s="18">
        <f t="shared" si="0"/>
        <v>179</v>
      </c>
      <c r="I12" s="18">
        <f t="shared" si="0"/>
        <v>24</v>
      </c>
      <c r="J12" s="18">
        <f t="shared" si="0"/>
        <v>2</v>
      </c>
      <c r="K12" s="18">
        <f t="shared" si="0"/>
        <v>0</v>
      </c>
      <c r="L12" s="18">
        <f t="shared" si="0"/>
        <v>47</v>
      </c>
      <c r="M12" s="18">
        <f t="shared" si="0"/>
        <v>3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5</v>
      </c>
      <c r="R12" s="18">
        <f t="shared" si="0"/>
        <v>93</v>
      </c>
      <c r="S12" s="18">
        <f t="shared" si="0"/>
        <v>4</v>
      </c>
      <c r="T12" s="18">
        <f t="shared" si="0"/>
        <v>1</v>
      </c>
      <c r="U12" s="18">
        <f t="shared" si="0"/>
        <v>0</v>
      </c>
      <c r="V12" s="18">
        <f t="shared" si="0"/>
        <v>18</v>
      </c>
      <c r="W12" s="18">
        <f t="shared" si="0"/>
        <v>4</v>
      </c>
      <c r="X12" s="18">
        <f t="shared" si="0"/>
        <v>0</v>
      </c>
      <c r="Y12" s="18">
        <f t="shared" si="0"/>
        <v>0</v>
      </c>
    </row>
  </sheetData>
  <sortState ref="A3:Y11">
    <sortCondition ref="D3:D11"/>
  </sortState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/>
  </sheetViews>
  <sheetFormatPr baseColWidth="10" defaultColWidth="19" defaultRowHeight="15" x14ac:dyDescent="0.25"/>
  <cols>
    <col min="1" max="1" width="6.7109375" bestFit="1" customWidth="1"/>
    <col min="2" max="2" width="7.7109375" bestFit="1" customWidth="1"/>
    <col min="3" max="3" width="21.28515625" bestFit="1" customWidth="1"/>
    <col min="4" max="4" width="49.140625" bestFit="1" customWidth="1"/>
    <col min="5" max="5" width="14.71093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13.2851562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13.2851562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57</v>
      </c>
      <c r="B3" s="1" t="s">
        <v>58</v>
      </c>
      <c r="C3" s="1" t="s">
        <v>146</v>
      </c>
      <c r="D3" s="1" t="s">
        <v>27</v>
      </c>
      <c r="E3" s="1">
        <v>24</v>
      </c>
      <c r="F3" s="1">
        <v>0</v>
      </c>
      <c r="G3" s="1">
        <v>0</v>
      </c>
      <c r="H3" s="1">
        <v>11</v>
      </c>
      <c r="I3" s="1">
        <v>0</v>
      </c>
      <c r="J3" s="1">
        <v>0</v>
      </c>
      <c r="K3" s="1">
        <v>0</v>
      </c>
      <c r="L3" s="1">
        <v>3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5</v>
      </c>
      <c r="S3" s="1">
        <v>0</v>
      </c>
      <c r="T3" s="1">
        <v>0</v>
      </c>
      <c r="U3" s="1">
        <v>0</v>
      </c>
      <c r="V3" s="1">
        <v>4</v>
      </c>
      <c r="W3" s="1">
        <v>0</v>
      </c>
      <c r="X3" s="1">
        <v>0</v>
      </c>
      <c r="Y3" s="1">
        <v>0</v>
      </c>
    </row>
    <row r="4" spans="1:25" x14ac:dyDescent="0.25">
      <c r="A4" s="1" t="s">
        <v>57</v>
      </c>
      <c r="B4" s="1" t="s">
        <v>58</v>
      </c>
      <c r="C4" s="1" t="s">
        <v>146</v>
      </c>
      <c r="D4" s="1" t="s">
        <v>59</v>
      </c>
      <c r="E4" s="1">
        <v>21</v>
      </c>
      <c r="F4" s="1">
        <v>0</v>
      </c>
      <c r="G4" s="1">
        <v>1</v>
      </c>
      <c r="H4" s="1">
        <v>8</v>
      </c>
      <c r="I4" s="1">
        <v>0</v>
      </c>
      <c r="J4" s="1">
        <v>0</v>
      </c>
      <c r="K4" s="1">
        <v>0</v>
      </c>
      <c r="L4" s="1">
        <v>2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7</v>
      </c>
      <c r="S4" s="1">
        <v>0</v>
      </c>
      <c r="T4" s="1">
        <v>0</v>
      </c>
      <c r="U4" s="1">
        <v>0</v>
      </c>
      <c r="V4" s="1">
        <v>2</v>
      </c>
      <c r="W4" s="1">
        <v>0</v>
      </c>
      <c r="X4" s="1">
        <v>0</v>
      </c>
      <c r="Y4" s="1">
        <v>0</v>
      </c>
    </row>
    <row r="5" spans="1:25" x14ac:dyDescent="0.25">
      <c r="A5" s="1" t="s">
        <v>57</v>
      </c>
      <c r="B5" s="1" t="s">
        <v>58</v>
      </c>
      <c r="C5" s="1" t="s">
        <v>146</v>
      </c>
      <c r="D5" s="1" t="s">
        <v>168</v>
      </c>
      <c r="E5" s="1">
        <v>20</v>
      </c>
      <c r="F5" s="1">
        <v>0</v>
      </c>
      <c r="G5" s="1">
        <v>0</v>
      </c>
      <c r="H5" s="1">
        <v>8</v>
      </c>
      <c r="I5" s="1">
        <v>0</v>
      </c>
      <c r="J5" s="1">
        <v>0</v>
      </c>
      <c r="K5" s="1">
        <v>0</v>
      </c>
      <c r="L5" s="1">
        <v>2</v>
      </c>
      <c r="M5" s="1">
        <v>1</v>
      </c>
      <c r="N5" s="1">
        <v>0</v>
      </c>
      <c r="O5" s="1">
        <v>0</v>
      </c>
      <c r="P5" s="1">
        <v>0</v>
      </c>
      <c r="Q5" s="1">
        <v>1</v>
      </c>
      <c r="R5" s="1">
        <v>7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</row>
    <row r="6" spans="1:25" x14ac:dyDescent="0.25">
      <c r="A6" s="1" t="s">
        <v>57</v>
      </c>
      <c r="B6" s="1" t="s">
        <v>58</v>
      </c>
      <c r="C6" s="1" t="s">
        <v>146</v>
      </c>
      <c r="D6" s="1" t="s">
        <v>38</v>
      </c>
      <c r="E6" s="1">
        <v>7</v>
      </c>
      <c r="F6" s="1">
        <v>0</v>
      </c>
      <c r="G6" s="1">
        <v>0</v>
      </c>
      <c r="H6" s="1">
        <v>5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0</v>
      </c>
    </row>
    <row r="7" spans="1:25" x14ac:dyDescent="0.25">
      <c r="A7" s="1" t="s">
        <v>57</v>
      </c>
      <c r="B7" s="1" t="s">
        <v>58</v>
      </c>
      <c r="C7" s="1" t="s">
        <v>146</v>
      </c>
      <c r="D7" s="1" t="s">
        <v>26</v>
      </c>
      <c r="E7" s="1">
        <v>19</v>
      </c>
      <c r="F7" s="1">
        <v>0</v>
      </c>
      <c r="G7" s="1">
        <v>0</v>
      </c>
      <c r="H7" s="1">
        <v>9</v>
      </c>
      <c r="I7" s="1">
        <v>0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6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0</v>
      </c>
      <c r="Y7" s="1">
        <v>0</v>
      </c>
    </row>
    <row r="8" spans="1:25" x14ac:dyDescent="0.25">
      <c r="A8" s="1" t="s">
        <v>57</v>
      </c>
      <c r="B8" s="1" t="s">
        <v>60</v>
      </c>
      <c r="C8" s="1" t="s">
        <v>146</v>
      </c>
      <c r="D8" s="1" t="s">
        <v>59</v>
      </c>
      <c r="E8" s="1">
        <v>17</v>
      </c>
      <c r="F8" s="1">
        <v>0</v>
      </c>
      <c r="G8" s="1">
        <v>0</v>
      </c>
      <c r="H8" s="1">
        <v>6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8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0</v>
      </c>
      <c r="Y8" s="1">
        <v>0</v>
      </c>
    </row>
    <row r="9" spans="1:25" x14ac:dyDescent="0.25">
      <c r="A9" s="1" t="s">
        <v>57</v>
      </c>
      <c r="B9" s="1" t="s">
        <v>60</v>
      </c>
      <c r="C9" s="1" t="s">
        <v>146</v>
      </c>
      <c r="D9" s="1" t="s">
        <v>26</v>
      </c>
      <c r="E9" s="1">
        <v>10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2</v>
      </c>
      <c r="S9" s="1">
        <v>1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57</v>
      </c>
      <c r="B10" s="1" t="s">
        <v>60</v>
      </c>
      <c r="C10" s="1" t="s">
        <v>146</v>
      </c>
      <c r="D10" s="1" t="s">
        <v>34</v>
      </c>
      <c r="E10" s="1">
        <v>16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6</v>
      </c>
      <c r="S10" s="1">
        <v>1</v>
      </c>
      <c r="T10" s="1">
        <v>0</v>
      </c>
      <c r="U10" s="1">
        <v>0</v>
      </c>
      <c r="V10" s="1">
        <v>5</v>
      </c>
      <c r="W10" s="1">
        <v>1</v>
      </c>
      <c r="X10" s="1">
        <v>0</v>
      </c>
      <c r="Y10" s="1">
        <v>0</v>
      </c>
    </row>
    <row r="11" spans="1:25" x14ac:dyDescent="0.25">
      <c r="A11" s="1" t="s">
        <v>57</v>
      </c>
      <c r="B11" s="1" t="s">
        <v>60</v>
      </c>
      <c r="C11" s="1" t="s">
        <v>146</v>
      </c>
      <c r="D11" s="1" t="s">
        <v>61</v>
      </c>
      <c r="E11" s="1">
        <v>35</v>
      </c>
      <c r="F11" s="1">
        <v>0</v>
      </c>
      <c r="G11" s="1">
        <v>0</v>
      </c>
      <c r="H11" s="1">
        <v>5</v>
      </c>
      <c r="I11" s="1">
        <v>0</v>
      </c>
      <c r="J11" s="1">
        <v>1</v>
      </c>
      <c r="K11" s="1">
        <v>0</v>
      </c>
      <c r="L11" s="1">
        <v>3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17</v>
      </c>
      <c r="S11" s="1">
        <v>1</v>
      </c>
      <c r="T11" s="1">
        <v>0</v>
      </c>
      <c r="U11" s="1">
        <v>0</v>
      </c>
      <c r="V11" s="1">
        <v>5</v>
      </c>
      <c r="W11" s="1">
        <v>1</v>
      </c>
      <c r="X11" s="1">
        <v>0</v>
      </c>
      <c r="Y11" s="1">
        <v>0</v>
      </c>
    </row>
    <row r="12" spans="1:25" x14ac:dyDescent="0.25">
      <c r="A12" s="1" t="s">
        <v>57</v>
      </c>
      <c r="B12" s="1" t="s">
        <v>63</v>
      </c>
      <c r="C12" s="1" t="s">
        <v>146</v>
      </c>
      <c r="D12" s="1" t="s">
        <v>27</v>
      </c>
      <c r="E12" s="1">
        <v>40</v>
      </c>
      <c r="F12" s="1">
        <v>0</v>
      </c>
      <c r="G12" s="1">
        <v>0</v>
      </c>
      <c r="H12" s="1">
        <v>10</v>
      </c>
      <c r="I12" s="1">
        <v>0</v>
      </c>
      <c r="J12" s="1">
        <v>0</v>
      </c>
      <c r="K12" s="1">
        <v>0</v>
      </c>
      <c r="L12" s="1">
        <v>14</v>
      </c>
      <c r="M12" s="1">
        <v>2</v>
      </c>
      <c r="N12" s="1">
        <v>0</v>
      </c>
      <c r="O12" s="1">
        <v>0</v>
      </c>
      <c r="P12" s="1">
        <v>0</v>
      </c>
      <c r="Q12" s="1">
        <v>0</v>
      </c>
      <c r="R12" s="1">
        <v>5</v>
      </c>
      <c r="S12" s="1">
        <v>0</v>
      </c>
      <c r="T12" s="1">
        <v>0</v>
      </c>
      <c r="U12" s="1">
        <v>0</v>
      </c>
      <c r="V12" s="1">
        <v>5</v>
      </c>
      <c r="W12" s="1">
        <v>3</v>
      </c>
      <c r="X12" s="1">
        <v>1</v>
      </c>
      <c r="Y12" s="1">
        <v>0</v>
      </c>
    </row>
    <row r="13" spans="1:25" x14ac:dyDescent="0.25">
      <c r="A13" s="1" t="s">
        <v>57</v>
      </c>
      <c r="B13" s="1" t="s">
        <v>63</v>
      </c>
      <c r="C13" s="1" t="s">
        <v>146</v>
      </c>
      <c r="D13" s="1" t="s">
        <v>59</v>
      </c>
      <c r="E13" s="1">
        <v>40</v>
      </c>
      <c r="F13" s="1">
        <v>0</v>
      </c>
      <c r="G13" s="1">
        <v>0</v>
      </c>
      <c r="H13" s="1">
        <v>12</v>
      </c>
      <c r="I13" s="1">
        <v>0</v>
      </c>
      <c r="J13" s="1">
        <v>0</v>
      </c>
      <c r="K13" s="1">
        <v>0</v>
      </c>
      <c r="L13" s="1">
        <v>6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17</v>
      </c>
      <c r="S13" s="1">
        <v>0</v>
      </c>
      <c r="T13" s="1">
        <v>0</v>
      </c>
      <c r="U13" s="1">
        <v>0</v>
      </c>
      <c r="V13" s="1">
        <v>3</v>
      </c>
      <c r="W13" s="1">
        <v>0</v>
      </c>
      <c r="X13" s="1">
        <v>1</v>
      </c>
      <c r="Y13" s="1">
        <v>0</v>
      </c>
    </row>
    <row r="14" spans="1:25" x14ac:dyDescent="0.25">
      <c r="A14" s="1" t="s">
        <v>57</v>
      </c>
      <c r="B14" s="1" t="s">
        <v>63</v>
      </c>
      <c r="C14" s="1" t="s">
        <v>146</v>
      </c>
      <c r="D14" s="1" t="s">
        <v>53</v>
      </c>
      <c r="E14" s="1">
        <v>33</v>
      </c>
      <c r="F14" s="1">
        <v>0</v>
      </c>
      <c r="G14" s="1">
        <v>0</v>
      </c>
      <c r="H14" s="1">
        <v>2</v>
      </c>
      <c r="I14" s="1">
        <v>0</v>
      </c>
      <c r="J14" s="1">
        <v>0</v>
      </c>
      <c r="K14" s="1">
        <v>0</v>
      </c>
      <c r="L14" s="1">
        <v>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18</v>
      </c>
      <c r="S14" s="1">
        <v>0</v>
      </c>
      <c r="T14" s="1">
        <v>0</v>
      </c>
      <c r="U14" s="1">
        <v>0</v>
      </c>
      <c r="V14" s="1">
        <v>9</v>
      </c>
      <c r="W14" s="1">
        <v>1</v>
      </c>
      <c r="X14" s="1">
        <v>0</v>
      </c>
      <c r="Y14" s="1">
        <v>0</v>
      </c>
    </row>
    <row r="15" spans="1:25" x14ac:dyDescent="0.25">
      <c r="A15" s="1" t="s">
        <v>57</v>
      </c>
      <c r="B15" s="1" t="s">
        <v>63</v>
      </c>
      <c r="C15" s="1" t="s">
        <v>146</v>
      </c>
      <c r="D15" s="1" t="s">
        <v>37</v>
      </c>
      <c r="E15" s="1">
        <v>34</v>
      </c>
      <c r="F15" s="1">
        <v>0</v>
      </c>
      <c r="G15" s="1">
        <v>0</v>
      </c>
      <c r="H15" s="1">
        <v>14</v>
      </c>
      <c r="I15" s="1">
        <v>0</v>
      </c>
      <c r="J15" s="1">
        <v>0</v>
      </c>
      <c r="K15" s="1">
        <v>0</v>
      </c>
      <c r="L15" s="1">
        <v>3</v>
      </c>
      <c r="M15" s="1">
        <v>2</v>
      </c>
      <c r="N15" s="1">
        <v>0</v>
      </c>
      <c r="O15" s="1">
        <v>0</v>
      </c>
      <c r="P15" s="1">
        <v>0</v>
      </c>
      <c r="Q15" s="1">
        <v>0</v>
      </c>
      <c r="R15" s="1">
        <v>9</v>
      </c>
      <c r="S15" s="1">
        <v>0</v>
      </c>
      <c r="T15" s="1">
        <v>0</v>
      </c>
      <c r="U15" s="1">
        <v>0</v>
      </c>
      <c r="V15" s="1">
        <v>5</v>
      </c>
      <c r="W15" s="1">
        <v>1</v>
      </c>
      <c r="X15" s="1">
        <v>0</v>
      </c>
      <c r="Y15" s="1">
        <v>0</v>
      </c>
    </row>
    <row r="16" spans="1:25" x14ac:dyDescent="0.25">
      <c r="A16" s="1" t="s">
        <v>57</v>
      </c>
      <c r="B16" s="1" t="s">
        <v>63</v>
      </c>
      <c r="C16" s="1" t="s">
        <v>146</v>
      </c>
      <c r="D16" s="1" t="s">
        <v>25</v>
      </c>
      <c r="E16" s="1">
        <v>40</v>
      </c>
      <c r="F16" s="1">
        <v>0</v>
      </c>
      <c r="G16" s="1">
        <v>0</v>
      </c>
      <c r="H16" s="1">
        <v>13</v>
      </c>
      <c r="I16" s="1">
        <v>0</v>
      </c>
      <c r="J16" s="1">
        <v>0</v>
      </c>
      <c r="K16" s="1">
        <v>0</v>
      </c>
      <c r="L16" s="1">
        <v>4</v>
      </c>
      <c r="M16" s="1">
        <v>4</v>
      </c>
      <c r="N16" s="1">
        <v>0</v>
      </c>
      <c r="O16" s="1">
        <v>0</v>
      </c>
      <c r="P16" s="1">
        <v>0</v>
      </c>
      <c r="Q16" s="1">
        <v>0</v>
      </c>
      <c r="R16" s="1">
        <v>9</v>
      </c>
      <c r="S16" s="1">
        <v>0</v>
      </c>
      <c r="T16" s="1">
        <v>0</v>
      </c>
      <c r="U16" s="1">
        <v>0</v>
      </c>
      <c r="V16" s="1">
        <v>6</v>
      </c>
      <c r="W16" s="1">
        <v>4</v>
      </c>
      <c r="X16" s="1">
        <v>0</v>
      </c>
      <c r="Y16" s="1">
        <v>0</v>
      </c>
    </row>
    <row r="17" spans="1:25" x14ac:dyDescent="0.25">
      <c r="A17" s="1" t="s">
        <v>57</v>
      </c>
      <c r="B17" s="1" t="s">
        <v>63</v>
      </c>
      <c r="C17" s="1" t="s">
        <v>146</v>
      </c>
      <c r="D17" s="1" t="s">
        <v>168</v>
      </c>
      <c r="E17" s="1">
        <v>80</v>
      </c>
      <c r="F17" s="1">
        <v>0</v>
      </c>
      <c r="G17" s="1">
        <v>0</v>
      </c>
      <c r="H17" s="1">
        <v>38</v>
      </c>
      <c r="I17" s="1">
        <v>0</v>
      </c>
      <c r="J17" s="1">
        <v>1</v>
      </c>
      <c r="K17" s="1">
        <v>0</v>
      </c>
      <c r="L17" s="1">
        <v>14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18</v>
      </c>
      <c r="S17" s="1">
        <v>0</v>
      </c>
      <c r="T17" s="1">
        <v>0</v>
      </c>
      <c r="U17" s="1">
        <v>0</v>
      </c>
      <c r="V17" s="1">
        <v>7</v>
      </c>
      <c r="W17" s="1">
        <v>0</v>
      </c>
      <c r="X17" s="1">
        <v>1</v>
      </c>
      <c r="Y17" s="1">
        <v>0</v>
      </c>
    </row>
    <row r="18" spans="1:25" x14ac:dyDescent="0.25">
      <c r="A18" s="1" t="s">
        <v>57</v>
      </c>
      <c r="B18" s="1" t="s">
        <v>63</v>
      </c>
      <c r="C18" s="1" t="s">
        <v>146</v>
      </c>
      <c r="D18" s="1" t="s">
        <v>38</v>
      </c>
      <c r="E18" s="1">
        <v>40</v>
      </c>
      <c r="F18" s="1">
        <v>0</v>
      </c>
      <c r="G18" s="1">
        <v>0</v>
      </c>
      <c r="H18" s="1">
        <v>25</v>
      </c>
      <c r="I18" s="1">
        <v>0</v>
      </c>
      <c r="J18" s="1">
        <v>0</v>
      </c>
      <c r="K18" s="1">
        <v>0</v>
      </c>
      <c r="L18" s="1">
        <v>3</v>
      </c>
      <c r="M18" s="1">
        <v>2</v>
      </c>
      <c r="N18" s="1">
        <v>0</v>
      </c>
      <c r="O18" s="1">
        <v>0</v>
      </c>
      <c r="P18" s="1">
        <v>0</v>
      </c>
      <c r="Q18" s="1">
        <v>0</v>
      </c>
      <c r="R18" s="1">
        <v>6</v>
      </c>
      <c r="S18" s="1">
        <v>0</v>
      </c>
      <c r="T18" s="1">
        <v>0</v>
      </c>
      <c r="U18" s="1">
        <v>0</v>
      </c>
      <c r="V18" s="1">
        <v>4</v>
      </c>
      <c r="W18" s="1">
        <v>0</v>
      </c>
      <c r="X18" s="1">
        <v>0</v>
      </c>
      <c r="Y18" s="1">
        <v>0</v>
      </c>
    </row>
    <row r="19" spans="1:25" x14ac:dyDescent="0.25">
      <c r="A19" s="1" t="s">
        <v>57</v>
      </c>
      <c r="B19" s="1" t="s">
        <v>63</v>
      </c>
      <c r="C19" s="1" t="s">
        <v>146</v>
      </c>
      <c r="D19" s="1" t="s">
        <v>47</v>
      </c>
      <c r="E19" s="1">
        <v>32</v>
      </c>
      <c r="F19" s="1">
        <v>0</v>
      </c>
      <c r="G19" s="1">
        <v>0</v>
      </c>
      <c r="H19" s="1">
        <v>7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14</v>
      </c>
      <c r="S19" s="1">
        <v>0</v>
      </c>
      <c r="T19" s="1">
        <v>0</v>
      </c>
      <c r="U19" s="1">
        <v>0</v>
      </c>
      <c r="V19" s="1">
        <v>7</v>
      </c>
      <c r="W19" s="1">
        <v>2</v>
      </c>
      <c r="X19" s="1">
        <v>2</v>
      </c>
      <c r="Y19" s="1">
        <v>0</v>
      </c>
    </row>
    <row r="20" spans="1:25" x14ac:dyDescent="0.25">
      <c r="A20" s="1" t="s">
        <v>57</v>
      </c>
      <c r="B20" s="1" t="s">
        <v>63</v>
      </c>
      <c r="C20" s="1" t="s">
        <v>146</v>
      </c>
      <c r="D20" s="1" t="s">
        <v>55</v>
      </c>
      <c r="E20" s="1">
        <v>40</v>
      </c>
      <c r="F20" s="1">
        <v>0</v>
      </c>
      <c r="G20" s="1">
        <v>0</v>
      </c>
      <c r="H20" s="1">
        <v>3</v>
      </c>
      <c r="I20" s="1">
        <v>0</v>
      </c>
      <c r="J20" s="1">
        <v>0</v>
      </c>
      <c r="K20" s="1">
        <v>0</v>
      </c>
      <c r="L20" s="1">
        <v>1</v>
      </c>
      <c r="M20" s="1">
        <v>2</v>
      </c>
      <c r="N20" s="1">
        <v>1</v>
      </c>
      <c r="O20" s="1">
        <v>0</v>
      </c>
      <c r="P20" s="1">
        <v>0</v>
      </c>
      <c r="Q20" s="1">
        <v>0</v>
      </c>
      <c r="R20" s="1">
        <v>21</v>
      </c>
      <c r="S20" s="1">
        <v>0</v>
      </c>
      <c r="T20" s="1">
        <v>0</v>
      </c>
      <c r="U20" s="1">
        <v>0</v>
      </c>
      <c r="V20" s="1">
        <v>10</v>
      </c>
      <c r="W20" s="1">
        <v>2</v>
      </c>
      <c r="X20" s="1">
        <v>0</v>
      </c>
      <c r="Y20" s="1">
        <v>0</v>
      </c>
    </row>
    <row r="21" spans="1:25" x14ac:dyDescent="0.25">
      <c r="A21" s="1" t="s">
        <v>57</v>
      </c>
      <c r="B21" s="1" t="s">
        <v>63</v>
      </c>
      <c r="C21" s="1" t="s">
        <v>146</v>
      </c>
      <c r="D21" s="1" t="s">
        <v>26</v>
      </c>
      <c r="E21" s="1">
        <v>40</v>
      </c>
      <c r="F21" s="1">
        <v>0</v>
      </c>
      <c r="G21" s="1">
        <v>0</v>
      </c>
      <c r="H21" s="1">
        <v>13</v>
      </c>
      <c r="I21" s="1">
        <v>1</v>
      </c>
      <c r="J21" s="1">
        <v>0</v>
      </c>
      <c r="K21" s="1">
        <v>0</v>
      </c>
      <c r="L21" s="1">
        <v>4</v>
      </c>
      <c r="M21" s="1">
        <v>1</v>
      </c>
      <c r="N21" s="1">
        <v>3</v>
      </c>
      <c r="O21" s="1">
        <v>0</v>
      </c>
      <c r="P21" s="1">
        <v>0</v>
      </c>
      <c r="Q21" s="1">
        <v>1</v>
      </c>
      <c r="R21" s="1">
        <v>9</v>
      </c>
      <c r="S21" s="1">
        <v>1</v>
      </c>
      <c r="T21" s="1">
        <v>0</v>
      </c>
      <c r="U21" s="1">
        <v>0</v>
      </c>
      <c r="V21" s="1">
        <v>6</v>
      </c>
      <c r="W21" s="1">
        <v>0</v>
      </c>
      <c r="X21" s="1">
        <v>1</v>
      </c>
      <c r="Y21" s="1">
        <v>0</v>
      </c>
    </row>
    <row r="22" spans="1:25" x14ac:dyDescent="0.25">
      <c r="A22" s="1" t="s">
        <v>57</v>
      </c>
      <c r="B22" s="1" t="s">
        <v>63</v>
      </c>
      <c r="C22" s="1" t="s">
        <v>146</v>
      </c>
      <c r="D22" s="1" t="s">
        <v>49</v>
      </c>
      <c r="E22" s="1">
        <v>60</v>
      </c>
      <c r="F22" s="1">
        <v>1</v>
      </c>
      <c r="G22" s="1">
        <v>0</v>
      </c>
      <c r="H22" s="1">
        <v>22</v>
      </c>
      <c r="I22" s="1">
        <v>1</v>
      </c>
      <c r="J22" s="1">
        <v>1</v>
      </c>
      <c r="K22" s="1">
        <v>0</v>
      </c>
      <c r="L22" s="1">
        <v>5</v>
      </c>
      <c r="M22" s="1">
        <v>5</v>
      </c>
      <c r="N22" s="1">
        <v>0</v>
      </c>
      <c r="O22" s="1">
        <v>0</v>
      </c>
      <c r="P22" s="1">
        <v>0</v>
      </c>
      <c r="Q22" s="1">
        <v>0</v>
      </c>
      <c r="R22" s="1">
        <v>18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</row>
    <row r="23" spans="1:25" x14ac:dyDescent="0.25">
      <c r="A23" s="1" t="s">
        <v>57</v>
      </c>
      <c r="B23" s="1" t="s">
        <v>63</v>
      </c>
      <c r="C23" s="1" t="s">
        <v>146</v>
      </c>
      <c r="D23" s="1" t="s">
        <v>51</v>
      </c>
      <c r="E23" s="1">
        <v>40</v>
      </c>
      <c r="F23" s="1">
        <v>0</v>
      </c>
      <c r="G23" s="1">
        <v>1</v>
      </c>
      <c r="H23" s="1">
        <v>3</v>
      </c>
      <c r="I23" s="1">
        <v>0</v>
      </c>
      <c r="J23" s="1">
        <v>0</v>
      </c>
      <c r="K23" s="1">
        <v>0</v>
      </c>
      <c r="L23" s="1">
        <v>9</v>
      </c>
      <c r="M23" s="1">
        <v>1</v>
      </c>
      <c r="N23" s="1">
        <v>1</v>
      </c>
      <c r="O23" s="1">
        <v>0</v>
      </c>
      <c r="P23" s="1">
        <v>0</v>
      </c>
      <c r="Q23" s="1">
        <v>0</v>
      </c>
      <c r="R23" s="1">
        <v>18</v>
      </c>
      <c r="S23" s="1">
        <v>0</v>
      </c>
      <c r="T23" s="1">
        <v>1</v>
      </c>
      <c r="U23" s="1">
        <v>0</v>
      </c>
      <c r="V23" s="1">
        <v>5</v>
      </c>
      <c r="W23" s="1">
        <v>1</v>
      </c>
      <c r="X23" s="1">
        <v>0</v>
      </c>
      <c r="Y23" s="1">
        <v>0</v>
      </c>
    </row>
    <row r="24" spans="1:25" x14ac:dyDescent="0.25">
      <c r="E24" s="18">
        <f t="shared" ref="E24:Y24" si="0">SUM(E3:E23)</f>
        <v>688</v>
      </c>
      <c r="F24" s="18">
        <f t="shared" si="0"/>
        <v>1</v>
      </c>
      <c r="G24" s="18">
        <f t="shared" si="0"/>
        <v>2</v>
      </c>
      <c r="H24" s="18">
        <f t="shared" si="0"/>
        <v>217</v>
      </c>
      <c r="I24" s="18">
        <f t="shared" si="0"/>
        <v>2</v>
      </c>
      <c r="J24" s="18">
        <f t="shared" si="0"/>
        <v>4</v>
      </c>
      <c r="K24" s="18">
        <f t="shared" si="0"/>
        <v>0</v>
      </c>
      <c r="L24" s="18">
        <f t="shared" si="0"/>
        <v>84</v>
      </c>
      <c r="M24" s="18">
        <f t="shared" si="0"/>
        <v>24</v>
      </c>
      <c r="N24" s="18">
        <f t="shared" si="0"/>
        <v>6</v>
      </c>
      <c r="O24" s="18">
        <f t="shared" si="0"/>
        <v>0</v>
      </c>
      <c r="P24" s="18">
        <f t="shared" si="0"/>
        <v>0</v>
      </c>
      <c r="Q24" s="18">
        <f t="shared" si="0"/>
        <v>4</v>
      </c>
      <c r="R24" s="18">
        <f t="shared" si="0"/>
        <v>220</v>
      </c>
      <c r="S24" s="18">
        <f t="shared" si="0"/>
        <v>4</v>
      </c>
      <c r="T24" s="18">
        <f t="shared" si="0"/>
        <v>2</v>
      </c>
      <c r="U24" s="18">
        <f t="shared" si="0"/>
        <v>0</v>
      </c>
      <c r="V24" s="18">
        <f t="shared" si="0"/>
        <v>92</v>
      </c>
      <c r="W24" s="18">
        <f t="shared" si="0"/>
        <v>20</v>
      </c>
      <c r="X24" s="18">
        <f t="shared" si="0"/>
        <v>6</v>
      </c>
      <c r="Y24" s="18">
        <f t="shared" si="0"/>
        <v>0</v>
      </c>
    </row>
  </sheetData>
  <sortState ref="A3:Y25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/>
  </sheetViews>
  <sheetFormatPr baseColWidth="10" defaultColWidth="17" defaultRowHeight="15" x14ac:dyDescent="0.25"/>
  <cols>
    <col min="1" max="1" width="9.28515625" bestFit="1" customWidth="1"/>
    <col min="2" max="2" width="7.7109375" bestFit="1" customWidth="1"/>
    <col min="3" max="3" width="21.28515625" bestFit="1" customWidth="1"/>
    <col min="4" max="4" width="63.7109375" bestFit="1" customWidth="1"/>
    <col min="5" max="5" width="14.71093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1.42578125" bestFit="1" customWidth="1"/>
    <col min="10" max="10" width="16.5703125" bestFit="1" customWidth="1"/>
    <col min="11" max="11" width="16.140625" bestFit="1" customWidth="1"/>
    <col min="12" max="12" width="14.42578125" bestFit="1" customWidth="1"/>
    <col min="13" max="13" width="13.28515625" bestFit="1" customWidth="1"/>
    <col min="14" max="14" width="13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1.42578125" bestFit="1" customWidth="1"/>
    <col min="20" max="20" width="16.5703125" bestFit="1" customWidth="1"/>
    <col min="21" max="21" width="16.140625" bestFit="1" customWidth="1"/>
    <col min="22" max="22" width="14.42578125" bestFit="1" customWidth="1"/>
    <col min="23" max="23" width="13.28515625" bestFit="1" customWidth="1"/>
    <col min="24" max="24" width="13.7109375" bestFit="1" customWidth="1"/>
    <col min="25" max="25" width="13.14062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64</v>
      </c>
      <c r="B3" s="1" t="s">
        <v>65</v>
      </c>
      <c r="C3" s="1" t="s">
        <v>146</v>
      </c>
      <c r="D3" s="1" t="s">
        <v>59</v>
      </c>
      <c r="E3" s="1">
        <v>56</v>
      </c>
      <c r="F3" s="1">
        <v>0</v>
      </c>
      <c r="G3" s="1">
        <v>1</v>
      </c>
      <c r="H3" s="1">
        <v>10</v>
      </c>
      <c r="I3" s="1">
        <v>5</v>
      </c>
      <c r="J3" s="1">
        <v>2</v>
      </c>
      <c r="K3" s="1">
        <v>0</v>
      </c>
      <c r="L3" s="1">
        <v>9</v>
      </c>
      <c r="M3" s="1">
        <v>1</v>
      </c>
      <c r="N3" s="1">
        <v>0</v>
      </c>
      <c r="O3" s="1">
        <v>0</v>
      </c>
      <c r="P3" s="1">
        <v>0</v>
      </c>
      <c r="Q3" s="1">
        <v>1</v>
      </c>
      <c r="R3" s="1">
        <v>7</v>
      </c>
      <c r="S3" s="1">
        <v>5</v>
      </c>
      <c r="T3" s="1">
        <v>1</v>
      </c>
      <c r="U3" s="1">
        <v>0</v>
      </c>
      <c r="V3" s="1">
        <v>13</v>
      </c>
      <c r="W3" s="1">
        <v>1</v>
      </c>
      <c r="X3" s="1">
        <v>0</v>
      </c>
      <c r="Y3" s="1">
        <v>0</v>
      </c>
    </row>
    <row r="4" spans="1:25" x14ac:dyDescent="0.25">
      <c r="A4" s="1" t="s">
        <v>64</v>
      </c>
      <c r="B4" s="1" t="s">
        <v>65</v>
      </c>
      <c r="C4" s="1" t="s">
        <v>146</v>
      </c>
      <c r="D4" s="1" t="s">
        <v>152</v>
      </c>
      <c r="E4" s="1">
        <v>40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2</v>
      </c>
      <c r="N4" s="1">
        <v>0</v>
      </c>
      <c r="O4" s="1">
        <v>0</v>
      </c>
      <c r="P4" s="1">
        <v>0</v>
      </c>
      <c r="Q4" s="1">
        <v>0</v>
      </c>
      <c r="R4" s="1">
        <v>16</v>
      </c>
      <c r="S4" s="1">
        <v>2</v>
      </c>
      <c r="T4" s="1">
        <v>1</v>
      </c>
      <c r="U4" s="1">
        <v>0</v>
      </c>
      <c r="V4" s="1">
        <v>11</v>
      </c>
      <c r="W4" s="1">
        <v>7</v>
      </c>
      <c r="X4" s="1">
        <v>0</v>
      </c>
      <c r="Y4" s="1">
        <v>0</v>
      </c>
    </row>
    <row r="5" spans="1:25" x14ac:dyDescent="0.25">
      <c r="A5" s="1" t="s">
        <v>64</v>
      </c>
      <c r="B5" s="1" t="s">
        <v>65</v>
      </c>
      <c r="C5" s="1" t="s">
        <v>146</v>
      </c>
      <c r="D5" s="1" t="s">
        <v>53</v>
      </c>
      <c r="E5" s="1">
        <v>30</v>
      </c>
      <c r="F5" s="1">
        <v>0</v>
      </c>
      <c r="G5" s="1">
        <v>0</v>
      </c>
      <c r="H5" s="1">
        <v>2</v>
      </c>
      <c r="I5" s="1">
        <v>1</v>
      </c>
      <c r="J5" s="1">
        <v>1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7</v>
      </c>
      <c r="S5" s="1">
        <v>4</v>
      </c>
      <c r="T5" s="1">
        <v>2</v>
      </c>
      <c r="U5" s="1">
        <v>0</v>
      </c>
      <c r="V5" s="1">
        <v>8</v>
      </c>
      <c r="W5" s="1">
        <v>2</v>
      </c>
      <c r="X5" s="1">
        <v>1</v>
      </c>
      <c r="Y5" s="1">
        <v>0</v>
      </c>
    </row>
    <row r="6" spans="1:25" x14ac:dyDescent="0.25">
      <c r="A6" s="1" t="s">
        <v>64</v>
      </c>
      <c r="B6" s="1" t="s">
        <v>65</v>
      </c>
      <c r="C6" s="1" t="s">
        <v>146</v>
      </c>
      <c r="D6" s="1" t="s">
        <v>177</v>
      </c>
      <c r="E6" s="1">
        <v>14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3</v>
      </c>
      <c r="S6" s="1">
        <v>2</v>
      </c>
      <c r="T6" s="1">
        <v>0</v>
      </c>
      <c r="U6" s="1">
        <v>0</v>
      </c>
      <c r="V6" s="1">
        <v>5</v>
      </c>
      <c r="W6" s="1">
        <v>2</v>
      </c>
      <c r="X6" s="1">
        <v>0</v>
      </c>
      <c r="Y6" s="1">
        <v>0</v>
      </c>
    </row>
    <row r="7" spans="1:25" x14ac:dyDescent="0.25">
      <c r="A7" s="1" t="s">
        <v>64</v>
      </c>
      <c r="B7" s="1" t="s">
        <v>65</v>
      </c>
      <c r="C7" s="1" t="s">
        <v>146</v>
      </c>
      <c r="D7" s="1" t="s">
        <v>184</v>
      </c>
      <c r="E7" s="1">
        <v>31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2</v>
      </c>
      <c r="R7" s="1">
        <v>7</v>
      </c>
      <c r="S7" s="1">
        <v>4</v>
      </c>
      <c r="T7" s="1">
        <v>2</v>
      </c>
      <c r="U7" s="1">
        <v>0</v>
      </c>
      <c r="V7" s="1">
        <v>8</v>
      </c>
      <c r="W7" s="1">
        <v>5</v>
      </c>
      <c r="X7" s="1">
        <v>2</v>
      </c>
      <c r="Y7" s="1">
        <v>0</v>
      </c>
    </row>
    <row r="8" spans="1:25" x14ac:dyDescent="0.25">
      <c r="A8" s="1" t="s">
        <v>64</v>
      </c>
      <c r="B8" s="1" t="s">
        <v>65</v>
      </c>
      <c r="C8" s="1" t="s">
        <v>146</v>
      </c>
      <c r="D8" s="1" t="s">
        <v>179</v>
      </c>
      <c r="E8" s="1">
        <v>80</v>
      </c>
      <c r="F8" s="1">
        <v>0</v>
      </c>
      <c r="G8" s="1">
        <v>1</v>
      </c>
      <c r="H8" s="1">
        <v>10</v>
      </c>
      <c r="I8" s="1">
        <v>3</v>
      </c>
      <c r="J8" s="1">
        <v>3</v>
      </c>
      <c r="K8" s="1">
        <v>0</v>
      </c>
      <c r="L8" s="1">
        <v>4</v>
      </c>
      <c r="M8" s="1">
        <v>7</v>
      </c>
      <c r="N8" s="1">
        <v>0</v>
      </c>
      <c r="O8" s="1">
        <v>0</v>
      </c>
      <c r="P8" s="1">
        <v>0</v>
      </c>
      <c r="Q8" s="1">
        <v>3</v>
      </c>
      <c r="R8" s="1">
        <v>33</v>
      </c>
      <c r="S8" s="1">
        <v>5</v>
      </c>
      <c r="T8" s="1">
        <v>1</v>
      </c>
      <c r="U8" s="1">
        <v>0</v>
      </c>
      <c r="V8" s="1">
        <v>5</v>
      </c>
      <c r="W8" s="1">
        <v>5</v>
      </c>
      <c r="X8" s="1">
        <v>0</v>
      </c>
      <c r="Y8" s="1">
        <v>0</v>
      </c>
    </row>
    <row r="9" spans="1:25" x14ac:dyDescent="0.25">
      <c r="A9" s="1" t="s">
        <v>64</v>
      </c>
      <c r="B9" s="1" t="s">
        <v>65</v>
      </c>
      <c r="C9" s="1" t="s">
        <v>146</v>
      </c>
      <c r="D9" s="1" t="s">
        <v>181</v>
      </c>
      <c r="E9" s="1">
        <v>40</v>
      </c>
      <c r="F9" s="1">
        <v>0</v>
      </c>
      <c r="G9" s="1">
        <v>0</v>
      </c>
      <c r="H9" s="1">
        <v>9</v>
      </c>
      <c r="I9" s="1">
        <v>1</v>
      </c>
      <c r="J9" s="1">
        <v>1</v>
      </c>
      <c r="K9" s="1">
        <v>0</v>
      </c>
      <c r="L9" s="1">
        <v>6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8</v>
      </c>
      <c r="S9" s="1">
        <v>6</v>
      </c>
      <c r="T9" s="1">
        <v>0</v>
      </c>
      <c r="U9" s="1">
        <v>0</v>
      </c>
      <c r="V9" s="1">
        <v>8</v>
      </c>
      <c r="W9" s="1">
        <v>0</v>
      </c>
      <c r="X9" s="1">
        <v>0</v>
      </c>
      <c r="Y9" s="1">
        <v>0</v>
      </c>
    </row>
    <row r="10" spans="1:25" x14ac:dyDescent="0.25">
      <c r="A10" s="1" t="s">
        <v>64</v>
      </c>
      <c r="B10" s="1" t="s">
        <v>65</v>
      </c>
      <c r="C10" s="1" t="s">
        <v>146</v>
      </c>
      <c r="D10" s="1" t="s">
        <v>26</v>
      </c>
      <c r="E10" s="1">
        <v>89</v>
      </c>
      <c r="F10" s="1">
        <v>0</v>
      </c>
      <c r="G10" s="1">
        <v>6</v>
      </c>
      <c r="H10" s="1">
        <v>11</v>
      </c>
      <c r="I10" s="1">
        <v>1</v>
      </c>
      <c r="J10" s="1">
        <v>2</v>
      </c>
      <c r="K10" s="1">
        <v>0</v>
      </c>
      <c r="L10" s="1">
        <v>23</v>
      </c>
      <c r="M10" s="1">
        <v>9</v>
      </c>
      <c r="N10" s="1">
        <v>0</v>
      </c>
      <c r="O10" s="1">
        <v>0</v>
      </c>
      <c r="P10" s="1">
        <v>0</v>
      </c>
      <c r="Q10" s="1">
        <v>2</v>
      </c>
      <c r="R10" s="1">
        <v>9</v>
      </c>
      <c r="S10" s="1">
        <v>3</v>
      </c>
      <c r="T10" s="1">
        <v>3</v>
      </c>
      <c r="U10" s="1">
        <v>0</v>
      </c>
      <c r="V10" s="1">
        <v>16</v>
      </c>
      <c r="W10" s="1">
        <v>4</v>
      </c>
      <c r="X10" s="1">
        <v>0</v>
      </c>
      <c r="Y10" s="1">
        <v>0</v>
      </c>
    </row>
    <row r="11" spans="1:25" x14ac:dyDescent="0.25">
      <c r="A11" s="1" t="s">
        <v>64</v>
      </c>
      <c r="B11" s="1" t="s">
        <v>65</v>
      </c>
      <c r="C11" s="1" t="s">
        <v>146</v>
      </c>
      <c r="D11" s="1" t="s">
        <v>6</v>
      </c>
      <c r="E11" s="1">
        <v>11</v>
      </c>
      <c r="F11" s="1">
        <v>0</v>
      </c>
      <c r="G11" s="1">
        <v>0</v>
      </c>
      <c r="H11" s="1">
        <v>1</v>
      </c>
      <c r="I11" s="1">
        <v>0</v>
      </c>
      <c r="J11" s="1">
        <v>1</v>
      </c>
      <c r="K11" s="1">
        <v>0</v>
      </c>
      <c r="L11" s="1">
        <v>3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1</v>
      </c>
      <c r="W11" s="1">
        <v>3</v>
      </c>
      <c r="X11" s="1">
        <v>0</v>
      </c>
      <c r="Y11" s="1">
        <v>0</v>
      </c>
    </row>
    <row r="12" spans="1:25" x14ac:dyDescent="0.25">
      <c r="A12" s="1" t="s">
        <v>64</v>
      </c>
      <c r="B12" s="1" t="s">
        <v>65</v>
      </c>
      <c r="C12" s="1" t="s">
        <v>146</v>
      </c>
      <c r="D12" s="1" t="s">
        <v>7</v>
      </c>
      <c r="E12" s="1">
        <v>15</v>
      </c>
      <c r="F12" s="1">
        <v>0</v>
      </c>
      <c r="G12" s="1">
        <v>0</v>
      </c>
      <c r="H12" s="1">
        <v>4</v>
      </c>
      <c r="I12" s="1">
        <v>2</v>
      </c>
      <c r="J12" s="1">
        <v>2</v>
      </c>
      <c r="K12" s="1">
        <v>0</v>
      </c>
      <c r="L12" s="1">
        <v>4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</row>
    <row r="13" spans="1:25" x14ac:dyDescent="0.25">
      <c r="A13" s="1" t="s">
        <v>64</v>
      </c>
      <c r="B13" s="1" t="s">
        <v>65</v>
      </c>
      <c r="C13" s="1" t="s">
        <v>146</v>
      </c>
      <c r="D13" s="1" t="s">
        <v>154</v>
      </c>
      <c r="E13" s="1">
        <v>30</v>
      </c>
      <c r="F13" s="1">
        <v>0</v>
      </c>
      <c r="G13" s="1">
        <v>1</v>
      </c>
      <c r="H13" s="1">
        <v>7</v>
      </c>
      <c r="I13" s="1">
        <v>1</v>
      </c>
      <c r="J13" s="1">
        <v>1</v>
      </c>
      <c r="K13" s="1">
        <v>0</v>
      </c>
      <c r="L13" s="1">
        <v>6</v>
      </c>
      <c r="M13" s="1">
        <v>2</v>
      </c>
      <c r="N13" s="1">
        <v>0</v>
      </c>
      <c r="O13" s="1">
        <v>0</v>
      </c>
      <c r="P13" s="1">
        <v>1</v>
      </c>
      <c r="Q13" s="1">
        <v>0</v>
      </c>
      <c r="R13" s="1">
        <v>5</v>
      </c>
      <c r="S13" s="1">
        <v>0</v>
      </c>
      <c r="T13" s="1">
        <v>0</v>
      </c>
      <c r="U13" s="1">
        <v>0</v>
      </c>
      <c r="V13" s="1">
        <v>5</v>
      </c>
      <c r="W13" s="1">
        <v>1</v>
      </c>
      <c r="X13" s="1">
        <v>0</v>
      </c>
      <c r="Y13" s="1">
        <v>0</v>
      </c>
    </row>
    <row r="14" spans="1:25" x14ac:dyDescent="0.25">
      <c r="A14" s="1" t="s">
        <v>64</v>
      </c>
      <c r="B14" s="1" t="s">
        <v>65</v>
      </c>
      <c r="C14" s="1" t="s">
        <v>146</v>
      </c>
      <c r="D14" s="1" t="s">
        <v>27</v>
      </c>
      <c r="E14" s="1">
        <v>90</v>
      </c>
      <c r="F14" s="1">
        <v>0</v>
      </c>
      <c r="G14" s="1">
        <v>1</v>
      </c>
      <c r="H14" s="1">
        <v>7</v>
      </c>
      <c r="I14" s="1">
        <v>3</v>
      </c>
      <c r="J14" s="1">
        <v>1</v>
      </c>
      <c r="K14" s="1">
        <v>0</v>
      </c>
      <c r="L14" s="1">
        <v>20</v>
      </c>
      <c r="M14" s="1">
        <v>8</v>
      </c>
      <c r="N14" s="1">
        <v>0</v>
      </c>
      <c r="O14" s="1">
        <v>0</v>
      </c>
      <c r="P14" s="1">
        <v>0</v>
      </c>
      <c r="Q14" s="1">
        <v>0</v>
      </c>
      <c r="R14" s="1">
        <v>14</v>
      </c>
      <c r="S14" s="1">
        <v>4</v>
      </c>
      <c r="T14" s="1">
        <v>1</v>
      </c>
      <c r="U14" s="1">
        <v>1</v>
      </c>
      <c r="V14" s="1">
        <v>28</v>
      </c>
      <c r="W14" s="1">
        <v>2</v>
      </c>
      <c r="X14" s="1">
        <v>0</v>
      </c>
      <c r="Y14" s="1">
        <v>0</v>
      </c>
    </row>
    <row r="15" spans="1:25" x14ac:dyDescent="0.25">
      <c r="A15" s="1" t="s">
        <v>64</v>
      </c>
      <c r="B15" s="1" t="s">
        <v>65</v>
      </c>
      <c r="C15" s="1" t="s">
        <v>146</v>
      </c>
      <c r="D15" s="1" t="s">
        <v>67</v>
      </c>
      <c r="E15" s="1">
        <v>41</v>
      </c>
      <c r="F15" s="1">
        <v>0</v>
      </c>
      <c r="G15" s="1">
        <v>0</v>
      </c>
      <c r="H15" s="1">
        <v>5</v>
      </c>
      <c r="I15" s="1">
        <v>0</v>
      </c>
      <c r="J15" s="1">
        <v>0</v>
      </c>
      <c r="K15" s="1">
        <v>0</v>
      </c>
      <c r="L15" s="1">
        <v>3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10</v>
      </c>
      <c r="S15" s="1">
        <v>2</v>
      </c>
      <c r="T15" s="1">
        <v>5</v>
      </c>
      <c r="U15" s="1">
        <v>0</v>
      </c>
      <c r="V15" s="1">
        <v>12</v>
      </c>
      <c r="W15" s="1">
        <v>3</v>
      </c>
      <c r="X15" s="1">
        <v>0</v>
      </c>
      <c r="Y15" s="1">
        <v>0</v>
      </c>
    </row>
    <row r="16" spans="1:25" x14ac:dyDescent="0.25">
      <c r="A16" s="1" t="s">
        <v>64</v>
      </c>
      <c r="B16" s="1" t="s">
        <v>65</v>
      </c>
      <c r="C16" s="1" t="s">
        <v>146</v>
      </c>
      <c r="D16" s="1" t="s">
        <v>147</v>
      </c>
      <c r="E16" s="1">
        <v>25</v>
      </c>
      <c r="F16" s="1">
        <v>0</v>
      </c>
      <c r="G16" s="1">
        <v>0</v>
      </c>
      <c r="H16" s="1">
        <v>6</v>
      </c>
      <c r="I16" s="1">
        <v>1</v>
      </c>
      <c r="J16" s="1">
        <v>0</v>
      </c>
      <c r="K16" s="1">
        <v>0</v>
      </c>
      <c r="L16" s="1">
        <v>6</v>
      </c>
      <c r="M16" s="1">
        <v>4</v>
      </c>
      <c r="N16" s="1">
        <v>0</v>
      </c>
      <c r="O16" s="1">
        <v>0</v>
      </c>
      <c r="P16" s="1">
        <v>0</v>
      </c>
      <c r="Q16" s="1">
        <v>0</v>
      </c>
      <c r="R16" s="1">
        <v>3</v>
      </c>
      <c r="S16" s="1">
        <v>1</v>
      </c>
      <c r="T16" s="1">
        <v>0</v>
      </c>
      <c r="U16" s="1">
        <v>0</v>
      </c>
      <c r="V16" s="1">
        <v>3</v>
      </c>
      <c r="W16" s="1">
        <v>1</v>
      </c>
      <c r="X16" s="1">
        <v>0</v>
      </c>
      <c r="Y16" s="1">
        <v>0</v>
      </c>
    </row>
    <row r="17" spans="1:25" x14ac:dyDescent="0.25">
      <c r="A17" s="1" t="s">
        <v>64</v>
      </c>
      <c r="B17" s="1" t="s">
        <v>65</v>
      </c>
      <c r="C17" s="1" t="s">
        <v>146</v>
      </c>
      <c r="D17" s="1" t="s">
        <v>30</v>
      </c>
      <c r="E17" s="1">
        <v>41</v>
      </c>
      <c r="F17" s="1">
        <v>0</v>
      </c>
      <c r="G17" s="1">
        <v>0</v>
      </c>
      <c r="H17" s="1">
        <v>16</v>
      </c>
      <c r="I17" s="1">
        <v>2</v>
      </c>
      <c r="J17" s="1">
        <v>0</v>
      </c>
      <c r="K17" s="1">
        <v>0</v>
      </c>
      <c r="L17" s="1">
        <v>10</v>
      </c>
      <c r="M17" s="1">
        <v>6</v>
      </c>
      <c r="N17" s="1">
        <v>0</v>
      </c>
      <c r="O17" s="1">
        <v>0</v>
      </c>
      <c r="P17" s="1">
        <v>0</v>
      </c>
      <c r="Q17" s="1">
        <v>0</v>
      </c>
      <c r="R17" s="1">
        <v>2</v>
      </c>
      <c r="S17" s="1">
        <v>0</v>
      </c>
      <c r="T17" s="1">
        <v>0</v>
      </c>
      <c r="U17" s="1">
        <v>0</v>
      </c>
      <c r="V17" s="1">
        <v>1</v>
      </c>
      <c r="W17" s="1">
        <v>4</v>
      </c>
      <c r="X17" s="1">
        <v>0</v>
      </c>
      <c r="Y17" s="1">
        <v>0</v>
      </c>
    </row>
    <row r="18" spans="1:25" x14ac:dyDescent="0.25">
      <c r="A18" s="1" t="s">
        <v>64</v>
      </c>
      <c r="B18" s="1" t="s">
        <v>65</v>
      </c>
      <c r="C18" s="1" t="s">
        <v>146</v>
      </c>
      <c r="D18" s="1" t="s">
        <v>66</v>
      </c>
      <c r="E18" s="1">
        <v>29</v>
      </c>
      <c r="F18" s="1">
        <v>0</v>
      </c>
      <c r="G18" s="1">
        <v>0</v>
      </c>
      <c r="H18" s="1">
        <v>5</v>
      </c>
      <c r="I18" s="1">
        <v>2</v>
      </c>
      <c r="J18" s="1">
        <v>0</v>
      </c>
      <c r="K18" s="1">
        <v>0</v>
      </c>
      <c r="L18" s="1">
        <v>4</v>
      </c>
      <c r="M18" s="1">
        <v>2</v>
      </c>
      <c r="N18" s="1">
        <v>0</v>
      </c>
      <c r="O18" s="1">
        <v>0</v>
      </c>
      <c r="P18" s="1">
        <v>0</v>
      </c>
      <c r="Q18" s="1">
        <v>2</v>
      </c>
      <c r="R18" s="1">
        <v>3</v>
      </c>
      <c r="S18" s="1">
        <v>4</v>
      </c>
      <c r="T18" s="1">
        <v>1</v>
      </c>
      <c r="U18" s="1">
        <v>0</v>
      </c>
      <c r="V18" s="1">
        <v>4</v>
      </c>
      <c r="W18" s="1">
        <v>2</v>
      </c>
      <c r="X18" s="1">
        <v>0</v>
      </c>
      <c r="Y18" s="1">
        <v>0</v>
      </c>
    </row>
    <row r="19" spans="1:25" x14ac:dyDescent="0.25">
      <c r="A19" s="1" t="s">
        <v>64</v>
      </c>
      <c r="B19" s="1" t="s">
        <v>65</v>
      </c>
      <c r="C19" s="1" t="s">
        <v>146</v>
      </c>
      <c r="D19" s="1" t="s">
        <v>28</v>
      </c>
      <c r="E19" s="1">
        <v>40</v>
      </c>
      <c r="F19" s="1">
        <v>0</v>
      </c>
      <c r="G19" s="1">
        <v>2</v>
      </c>
      <c r="H19" s="1">
        <v>7</v>
      </c>
      <c r="I19" s="1">
        <v>2</v>
      </c>
      <c r="J19" s="1">
        <v>1</v>
      </c>
      <c r="K19" s="1">
        <v>0</v>
      </c>
      <c r="L19" s="1">
        <v>12</v>
      </c>
      <c r="M19" s="1">
        <v>7</v>
      </c>
      <c r="N19" s="1">
        <v>0</v>
      </c>
      <c r="O19" s="1">
        <v>0</v>
      </c>
      <c r="P19" s="1">
        <v>0</v>
      </c>
      <c r="Q19" s="1">
        <v>1</v>
      </c>
      <c r="R19" s="1">
        <v>2</v>
      </c>
      <c r="S19" s="1">
        <v>0</v>
      </c>
      <c r="T19" s="1">
        <v>0</v>
      </c>
      <c r="U19" s="1">
        <v>0</v>
      </c>
      <c r="V19" s="1">
        <v>6</v>
      </c>
      <c r="W19" s="1">
        <v>0</v>
      </c>
      <c r="X19" s="1">
        <v>0</v>
      </c>
      <c r="Y19" s="1">
        <v>0</v>
      </c>
    </row>
    <row r="20" spans="1:25" x14ac:dyDescent="0.25">
      <c r="A20" s="1" t="s">
        <v>64</v>
      </c>
      <c r="B20" s="1" t="s">
        <v>65</v>
      </c>
      <c r="C20" s="1" t="s">
        <v>146</v>
      </c>
      <c r="D20" s="1" t="s">
        <v>168</v>
      </c>
      <c r="E20" s="1">
        <v>58</v>
      </c>
      <c r="F20" s="1">
        <v>0</v>
      </c>
      <c r="G20" s="1">
        <v>2</v>
      </c>
      <c r="H20" s="1">
        <v>14</v>
      </c>
      <c r="I20" s="1">
        <v>8</v>
      </c>
      <c r="J20" s="1">
        <v>2</v>
      </c>
      <c r="K20" s="1">
        <v>0</v>
      </c>
      <c r="L20" s="1">
        <v>21</v>
      </c>
      <c r="M20" s="1">
        <v>3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3</v>
      </c>
      <c r="T20" s="1">
        <v>1</v>
      </c>
      <c r="U20" s="1">
        <v>0</v>
      </c>
      <c r="V20" s="1">
        <v>1</v>
      </c>
      <c r="W20" s="1">
        <v>2</v>
      </c>
      <c r="X20" s="1">
        <v>0</v>
      </c>
      <c r="Y20" s="1">
        <v>0</v>
      </c>
    </row>
    <row r="21" spans="1:25" x14ac:dyDescent="0.25">
      <c r="A21" s="1" t="s">
        <v>64</v>
      </c>
      <c r="B21" s="1" t="s">
        <v>65</v>
      </c>
      <c r="C21" s="1" t="s">
        <v>146</v>
      </c>
      <c r="D21" s="1" t="s">
        <v>41</v>
      </c>
      <c r="E21" s="1">
        <v>33</v>
      </c>
      <c r="F21" s="1">
        <v>0</v>
      </c>
      <c r="G21" s="1">
        <v>0</v>
      </c>
      <c r="H21" s="1">
        <v>7</v>
      </c>
      <c r="I21" s="1">
        <v>3</v>
      </c>
      <c r="J21" s="1">
        <v>2</v>
      </c>
      <c r="K21" s="1">
        <v>1</v>
      </c>
      <c r="L21" s="1">
        <v>8</v>
      </c>
      <c r="M21" s="1">
        <v>3</v>
      </c>
      <c r="N21" s="1">
        <v>0</v>
      </c>
      <c r="O21" s="1">
        <v>0</v>
      </c>
      <c r="P21" s="1">
        <v>1</v>
      </c>
      <c r="Q21" s="1">
        <v>0</v>
      </c>
      <c r="R21" s="1">
        <v>2</v>
      </c>
      <c r="S21" s="1">
        <v>0</v>
      </c>
      <c r="T21" s="1">
        <v>2</v>
      </c>
      <c r="U21" s="1">
        <v>0</v>
      </c>
      <c r="V21" s="1">
        <v>4</v>
      </c>
      <c r="W21" s="1">
        <v>0</v>
      </c>
      <c r="X21" s="1">
        <v>0</v>
      </c>
      <c r="Y21" s="1">
        <v>0</v>
      </c>
    </row>
    <row r="22" spans="1:25" x14ac:dyDescent="0.25">
      <c r="A22" s="1" t="s">
        <v>64</v>
      </c>
      <c r="B22" s="1" t="s">
        <v>65</v>
      </c>
      <c r="C22" s="1" t="s">
        <v>146</v>
      </c>
      <c r="D22" s="1" t="s">
        <v>29</v>
      </c>
      <c r="E22" s="1">
        <v>41</v>
      </c>
      <c r="F22" s="1">
        <v>0</v>
      </c>
      <c r="G22" s="1">
        <v>1</v>
      </c>
      <c r="H22" s="1">
        <v>17</v>
      </c>
      <c r="I22" s="1">
        <v>1</v>
      </c>
      <c r="J22" s="1">
        <v>0</v>
      </c>
      <c r="K22" s="1">
        <v>0</v>
      </c>
      <c r="L22" s="1">
        <v>6</v>
      </c>
      <c r="M22" s="1">
        <v>3</v>
      </c>
      <c r="N22" s="1">
        <v>0</v>
      </c>
      <c r="O22" s="1">
        <v>0</v>
      </c>
      <c r="P22" s="1">
        <v>0</v>
      </c>
      <c r="Q22" s="1">
        <v>0</v>
      </c>
      <c r="R22" s="1">
        <v>6</v>
      </c>
      <c r="S22" s="1">
        <v>1</v>
      </c>
      <c r="T22" s="1">
        <v>1</v>
      </c>
      <c r="U22" s="1">
        <v>0</v>
      </c>
      <c r="V22" s="1">
        <v>4</v>
      </c>
      <c r="W22" s="1">
        <v>1</v>
      </c>
      <c r="X22" s="1">
        <v>0</v>
      </c>
      <c r="Y22" s="1">
        <v>0</v>
      </c>
    </row>
    <row r="23" spans="1:25" x14ac:dyDescent="0.25">
      <c r="E23" s="18">
        <f t="shared" ref="E23:Y23" si="0">SUM(E3:E22)</f>
        <v>834</v>
      </c>
      <c r="F23" s="18">
        <f t="shared" si="0"/>
        <v>0</v>
      </c>
      <c r="G23" s="18">
        <f t="shared" si="0"/>
        <v>15</v>
      </c>
      <c r="H23" s="18">
        <f t="shared" si="0"/>
        <v>140</v>
      </c>
      <c r="I23" s="18">
        <f t="shared" si="0"/>
        <v>37</v>
      </c>
      <c r="J23" s="18">
        <f t="shared" si="0"/>
        <v>19</v>
      </c>
      <c r="K23" s="18">
        <f t="shared" si="0"/>
        <v>1</v>
      </c>
      <c r="L23" s="18">
        <f t="shared" si="0"/>
        <v>146</v>
      </c>
      <c r="M23" s="18">
        <f t="shared" si="0"/>
        <v>63</v>
      </c>
      <c r="N23" s="18">
        <f t="shared" si="0"/>
        <v>0</v>
      </c>
      <c r="O23" s="18">
        <f t="shared" si="0"/>
        <v>0</v>
      </c>
      <c r="P23" s="18">
        <f t="shared" si="0"/>
        <v>2</v>
      </c>
      <c r="Q23" s="18">
        <f t="shared" si="0"/>
        <v>11</v>
      </c>
      <c r="R23" s="18">
        <f t="shared" si="0"/>
        <v>140</v>
      </c>
      <c r="S23" s="18">
        <f t="shared" si="0"/>
        <v>46</v>
      </c>
      <c r="T23" s="18">
        <f t="shared" si="0"/>
        <v>21</v>
      </c>
      <c r="U23" s="18">
        <f t="shared" si="0"/>
        <v>1</v>
      </c>
      <c r="V23" s="18">
        <f t="shared" si="0"/>
        <v>143</v>
      </c>
      <c r="W23" s="18">
        <f t="shared" si="0"/>
        <v>46</v>
      </c>
      <c r="X23" s="18">
        <f t="shared" si="0"/>
        <v>3</v>
      </c>
      <c r="Y23" s="18">
        <f t="shared" si="0"/>
        <v>0</v>
      </c>
    </row>
  </sheetData>
  <sortState ref="A3:Y22">
    <sortCondition ref="D3:D22"/>
  </sortState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/>
  </sheetViews>
  <sheetFormatPr baseColWidth="10" defaultRowHeight="15" x14ac:dyDescent="0.25"/>
  <cols>
    <col min="1" max="1" width="8" bestFit="1" customWidth="1"/>
    <col min="2" max="2" width="7.7109375" bestFit="1" customWidth="1"/>
    <col min="3" max="3" width="21.28515625" bestFit="1" customWidth="1"/>
    <col min="4" max="4" width="72.7109375" bestFit="1" customWidth="1"/>
    <col min="5" max="5" width="14" bestFit="1" customWidth="1"/>
    <col min="6" max="6" width="11.140625" bestFit="1" customWidth="1"/>
    <col min="7" max="7" width="12.42578125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2.42578125" bestFit="1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86</v>
      </c>
      <c r="B3" s="1" t="s">
        <v>87</v>
      </c>
      <c r="C3" s="1" t="s">
        <v>146</v>
      </c>
      <c r="D3" s="1" t="s">
        <v>59</v>
      </c>
      <c r="E3" s="1">
        <v>50</v>
      </c>
      <c r="F3" s="1">
        <v>0</v>
      </c>
      <c r="G3" s="1">
        <v>0</v>
      </c>
      <c r="H3" s="1">
        <v>21</v>
      </c>
      <c r="I3" s="1">
        <v>3</v>
      </c>
      <c r="J3" s="1">
        <v>0</v>
      </c>
      <c r="K3" s="1">
        <v>0</v>
      </c>
      <c r="L3" s="1">
        <v>2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18</v>
      </c>
      <c r="S3" s="1">
        <v>2</v>
      </c>
      <c r="T3" s="1">
        <v>1</v>
      </c>
      <c r="U3" s="1">
        <v>0</v>
      </c>
      <c r="V3" s="1">
        <v>2</v>
      </c>
      <c r="W3" s="1">
        <v>0</v>
      </c>
      <c r="X3" s="1">
        <v>0</v>
      </c>
      <c r="Y3" s="1">
        <v>0</v>
      </c>
    </row>
    <row r="4" spans="1:25" x14ac:dyDescent="0.25">
      <c r="A4" s="1" t="s">
        <v>86</v>
      </c>
      <c r="B4" s="1" t="s">
        <v>87</v>
      </c>
      <c r="C4" s="1" t="s">
        <v>146</v>
      </c>
      <c r="D4" s="1" t="s">
        <v>185</v>
      </c>
      <c r="E4" s="1">
        <v>23</v>
      </c>
      <c r="F4" s="1">
        <v>0</v>
      </c>
      <c r="G4" s="1">
        <v>0</v>
      </c>
      <c r="H4" s="1">
        <v>12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6</v>
      </c>
      <c r="S4" s="1">
        <v>0</v>
      </c>
      <c r="T4" s="1">
        <v>0</v>
      </c>
      <c r="U4" s="1">
        <v>0</v>
      </c>
      <c r="V4" s="1">
        <v>3</v>
      </c>
      <c r="W4" s="1">
        <v>1</v>
      </c>
      <c r="X4" s="1">
        <v>0</v>
      </c>
      <c r="Y4" s="1">
        <v>0</v>
      </c>
    </row>
    <row r="5" spans="1:25" x14ac:dyDescent="0.25">
      <c r="A5" s="1" t="s">
        <v>86</v>
      </c>
      <c r="B5" s="1" t="s">
        <v>87</v>
      </c>
      <c r="C5" s="1" t="s">
        <v>146</v>
      </c>
      <c r="D5" s="1" t="s">
        <v>178</v>
      </c>
      <c r="E5" s="1">
        <v>22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11</v>
      </c>
      <c r="S5" s="1">
        <v>5</v>
      </c>
      <c r="T5" s="1">
        <v>0</v>
      </c>
      <c r="U5" s="1">
        <v>0</v>
      </c>
      <c r="V5" s="1">
        <v>3</v>
      </c>
      <c r="W5" s="1">
        <v>2</v>
      </c>
      <c r="X5" s="1">
        <v>0</v>
      </c>
      <c r="Y5" s="1">
        <v>0</v>
      </c>
    </row>
    <row r="6" spans="1:25" x14ac:dyDescent="0.25">
      <c r="A6" s="1" t="s">
        <v>86</v>
      </c>
      <c r="B6" s="1" t="s">
        <v>87</v>
      </c>
      <c r="C6" s="1" t="s">
        <v>146</v>
      </c>
      <c r="D6" s="1" t="s">
        <v>143</v>
      </c>
      <c r="E6" s="1">
        <v>50</v>
      </c>
      <c r="F6" s="1">
        <v>0</v>
      </c>
      <c r="G6" s="1">
        <v>0</v>
      </c>
      <c r="H6" s="1">
        <v>10</v>
      </c>
      <c r="I6" s="1">
        <v>0</v>
      </c>
      <c r="J6" s="1">
        <v>0</v>
      </c>
      <c r="K6" s="1">
        <v>0</v>
      </c>
      <c r="L6" s="1">
        <v>3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27</v>
      </c>
      <c r="S6" s="1">
        <v>1</v>
      </c>
      <c r="T6" s="1">
        <v>0</v>
      </c>
      <c r="U6" s="1">
        <v>0</v>
      </c>
      <c r="V6" s="1">
        <v>5</v>
      </c>
      <c r="W6" s="1">
        <v>2</v>
      </c>
      <c r="X6" s="1">
        <v>1</v>
      </c>
      <c r="Y6" s="1">
        <v>0</v>
      </c>
    </row>
    <row r="7" spans="1:25" x14ac:dyDescent="0.25">
      <c r="A7" s="1" t="s">
        <v>86</v>
      </c>
      <c r="B7" s="1" t="s">
        <v>87</v>
      </c>
      <c r="C7" s="1" t="s">
        <v>146</v>
      </c>
      <c r="D7" s="1" t="s">
        <v>26</v>
      </c>
      <c r="E7" s="1">
        <v>50</v>
      </c>
      <c r="F7" s="1">
        <v>0</v>
      </c>
      <c r="G7" s="1">
        <v>0</v>
      </c>
      <c r="H7" s="1">
        <v>29</v>
      </c>
      <c r="I7" s="1">
        <v>2</v>
      </c>
      <c r="J7" s="1">
        <v>0</v>
      </c>
      <c r="K7" s="1">
        <v>0</v>
      </c>
      <c r="L7" s="1">
        <v>1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13</v>
      </c>
      <c r="S7" s="1">
        <v>3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86</v>
      </c>
      <c r="B8" s="1" t="s">
        <v>87</v>
      </c>
      <c r="C8" s="1" t="s">
        <v>146</v>
      </c>
      <c r="D8" s="1" t="s">
        <v>39</v>
      </c>
      <c r="E8" s="1">
        <v>26</v>
      </c>
      <c r="F8" s="1">
        <v>0</v>
      </c>
      <c r="G8" s="1">
        <v>0</v>
      </c>
      <c r="H8" s="1">
        <v>10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10</v>
      </c>
      <c r="S8" s="1">
        <v>2</v>
      </c>
      <c r="T8" s="1">
        <v>0</v>
      </c>
      <c r="U8" s="1">
        <v>0</v>
      </c>
      <c r="V8" s="1">
        <v>1</v>
      </c>
      <c r="W8" s="1">
        <v>0</v>
      </c>
      <c r="X8" s="1">
        <v>0</v>
      </c>
      <c r="Y8" s="1">
        <v>0</v>
      </c>
    </row>
    <row r="9" spans="1:25" x14ac:dyDescent="0.25">
      <c r="A9" s="1" t="s">
        <v>86</v>
      </c>
      <c r="B9" s="1" t="s">
        <v>87</v>
      </c>
      <c r="C9" s="1" t="s">
        <v>146</v>
      </c>
      <c r="D9" s="1" t="s">
        <v>90</v>
      </c>
      <c r="E9" s="1">
        <v>29</v>
      </c>
      <c r="F9" s="1">
        <v>0</v>
      </c>
      <c r="G9" s="1">
        <v>0</v>
      </c>
      <c r="H9" s="1">
        <v>9</v>
      </c>
      <c r="I9" s="1">
        <v>1</v>
      </c>
      <c r="J9" s="1">
        <v>1</v>
      </c>
      <c r="K9" s="1">
        <v>1</v>
      </c>
      <c r="L9" s="1">
        <v>0</v>
      </c>
      <c r="M9" s="1">
        <v>4</v>
      </c>
      <c r="N9" s="1">
        <v>0</v>
      </c>
      <c r="O9" s="1">
        <v>0</v>
      </c>
      <c r="P9" s="1">
        <v>0</v>
      </c>
      <c r="Q9" s="1">
        <v>1</v>
      </c>
      <c r="R9" s="1">
        <v>3</v>
      </c>
      <c r="S9" s="1">
        <v>1</v>
      </c>
      <c r="T9" s="1">
        <v>1</v>
      </c>
      <c r="U9" s="1">
        <v>2</v>
      </c>
      <c r="V9" s="1">
        <v>0</v>
      </c>
      <c r="W9" s="1">
        <v>5</v>
      </c>
      <c r="X9" s="1">
        <v>0</v>
      </c>
      <c r="Y9" s="1">
        <v>0</v>
      </c>
    </row>
    <row r="10" spans="1:25" x14ac:dyDescent="0.25">
      <c r="A10" s="1" t="s">
        <v>86</v>
      </c>
      <c r="B10" s="1" t="s">
        <v>87</v>
      </c>
      <c r="C10" s="1" t="s">
        <v>146</v>
      </c>
      <c r="D10" s="1" t="s">
        <v>27</v>
      </c>
      <c r="E10" s="1">
        <v>40</v>
      </c>
      <c r="F10" s="1">
        <v>0</v>
      </c>
      <c r="G10" s="1">
        <v>0</v>
      </c>
      <c r="H10" s="1">
        <v>12</v>
      </c>
      <c r="I10" s="1">
        <v>1</v>
      </c>
      <c r="J10" s="1">
        <v>0</v>
      </c>
      <c r="K10" s="1">
        <v>0</v>
      </c>
      <c r="L10" s="1">
        <v>5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15</v>
      </c>
      <c r="S10" s="1">
        <v>3</v>
      </c>
      <c r="T10" s="1">
        <v>0</v>
      </c>
      <c r="U10" s="1">
        <v>1</v>
      </c>
      <c r="V10" s="1">
        <v>1</v>
      </c>
      <c r="W10" s="1">
        <v>1</v>
      </c>
      <c r="X10" s="1">
        <v>0</v>
      </c>
      <c r="Y10" s="1">
        <v>0</v>
      </c>
    </row>
    <row r="11" spans="1:25" x14ac:dyDescent="0.25">
      <c r="A11" s="1" t="s">
        <v>86</v>
      </c>
      <c r="B11" s="1" t="s">
        <v>87</v>
      </c>
      <c r="C11" s="1" t="s">
        <v>146</v>
      </c>
      <c r="D11" s="1" t="s">
        <v>30</v>
      </c>
      <c r="E11" s="1">
        <v>40</v>
      </c>
      <c r="F11" s="1">
        <v>0</v>
      </c>
      <c r="G11" s="1">
        <v>0</v>
      </c>
      <c r="H11" s="1">
        <v>28</v>
      </c>
      <c r="I11" s="1">
        <v>2</v>
      </c>
      <c r="J11" s="1">
        <v>0</v>
      </c>
      <c r="K11" s="1">
        <v>0</v>
      </c>
      <c r="L11" s="1">
        <v>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6</v>
      </c>
      <c r="S11" s="1">
        <v>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5">
      <c r="A12" s="1" t="s">
        <v>86</v>
      </c>
      <c r="B12" s="1" t="s">
        <v>87</v>
      </c>
      <c r="C12" s="1" t="s">
        <v>146</v>
      </c>
      <c r="D12" s="1" t="s">
        <v>92</v>
      </c>
      <c r="E12" s="1">
        <v>40</v>
      </c>
      <c r="F12" s="1">
        <v>0</v>
      </c>
      <c r="G12" s="1">
        <v>0</v>
      </c>
      <c r="H12" s="1">
        <v>4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28</v>
      </c>
      <c r="S12" s="1">
        <v>3</v>
      </c>
      <c r="T12" s="1">
        <v>1</v>
      </c>
      <c r="U12" s="1">
        <v>0</v>
      </c>
      <c r="V12" s="1">
        <v>3</v>
      </c>
      <c r="W12" s="1">
        <v>0</v>
      </c>
      <c r="X12" s="1">
        <v>0</v>
      </c>
      <c r="Y12" s="1">
        <v>0</v>
      </c>
    </row>
    <row r="13" spans="1:25" x14ac:dyDescent="0.25">
      <c r="A13" s="1" t="s">
        <v>86</v>
      </c>
      <c r="B13" s="1" t="s">
        <v>87</v>
      </c>
      <c r="C13" s="1" t="s">
        <v>146</v>
      </c>
      <c r="D13" s="1" t="s">
        <v>91</v>
      </c>
      <c r="E13" s="1">
        <v>30</v>
      </c>
      <c r="F13" s="1">
        <v>0</v>
      </c>
      <c r="G13" s="1">
        <v>0</v>
      </c>
      <c r="H13" s="1">
        <v>6</v>
      </c>
      <c r="I13" s="1">
        <v>0</v>
      </c>
      <c r="J13" s="1">
        <v>0</v>
      </c>
      <c r="K13" s="1">
        <v>0</v>
      </c>
      <c r="L13" s="1">
        <v>2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20</v>
      </c>
      <c r="S13" s="1">
        <v>1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</row>
    <row r="14" spans="1:25" x14ac:dyDescent="0.25">
      <c r="A14" s="1" t="s">
        <v>86</v>
      </c>
      <c r="B14" s="1" t="s">
        <v>87</v>
      </c>
      <c r="C14" s="1" t="s">
        <v>146</v>
      </c>
      <c r="D14" s="1" t="s">
        <v>89</v>
      </c>
      <c r="E14" s="1">
        <v>17</v>
      </c>
      <c r="F14" s="1">
        <v>0</v>
      </c>
      <c r="G14" s="1">
        <v>0</v>
      </c>
      <c r="H14" s="1">
        <v>4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11</v>
      </c>
      <c r="S14" s="1">
        <v>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86</v>
      </c>
      <c r="B15" s="1" t="s">
        <v>87</v>
      </c>
      <c r="C15" s="1" t="s">
        <v>146</v>
      </c>
      <c r="D15" s="1" t="s">
        <v>28</v>
      </c>
      <c r="E15" s="1">
        <v>40</v>
      </c>
      <c r="F15" s="1">
        <v>0</v>
      </c>
      <c r="G15" s="1">
        <v>0</v>
      </c>
      <c r="H15" s="1">
        <v>27</v>
      </c>
      <c r="I15" s="1">
        <v>3</v>
      </c>
      <c r="J15" s="1">
        <v>0</v>
      </c>
      <c r="K15" s="1">
        <v>0</v>
      </c>
      <c r="L15" s="1">
        <v>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5">
      <c r="A16" s="1" t="s">
        <v>86</v>
      </c>
      <c r="B16" s="1" t="s">
        <v>87</v>
      </c>
      <c r="C16" s="1" t="s">
        <v>146</v>
      </c>
      <c r="D16" s="1" t="s">
        <v>41</v>
      </c>
      <c r="E16" s="1">
        <v>19</v>
      </c>
      <c r="F16" s="1">
        <v>0</v>
      </c>
      <c r="G16" s="1">
        <v>0</v>
      </c>
      <c r="H16" s="1">
        <v>8</v>
      </c>
      <c r="I16" s="1">
        <v>1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7</v>
      </c>
      <c r="S16" s="1">
        <v>1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</row>
    <row r="17" spans="1:25" x14ac:dyDescent="0.25">
      <c r="A17" s="1" t="s">
        <v>86</v>
      </c>
      <c r="B17" s="1" t="s">
        <v>87</v>
      </c>
      <c r="C17" s="1" t="s">
        <v>146</v>
      </c>
      <c r="D17" s="1" t="s">
        <v>88</v>
      </c>
      <c r="E17" s="1">
        <v>40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26</v>
      </c>
      <c r="S17" s="1">
        <v>6</v>
      </c>
      <c r="T17" s="1">
        <v>0</v>
      </c>
      <c r="U17" s="1">
        <v>0</v>
      </c>
      <c r="V17" s="1">
        <v>5</v>
      </c>
      <c r="W17" s="1">
        <v>2</v>
      </c>
      <c r="X17" s="1">
        <v>1</v>
      </c>
      <c r="Y17" s="1">
        <v>0</v>
      </c>
    </row>
    <row r="18" spans="1:25" x14ac:dyDescent="0.25">
      <c r="E18" s="18">
        <f t="shared" ref="E18:Y18" si="0">SUM(E3:E17)</f>
        <v>516</v>
      </c>
      <c r="F18" s="18">
        <f t="shared" si="0"/>
        <v>0</v>
      </c>
      <c r="G18" s="18">
        <f t="shared" si="0"/>
        <v>0</v>
      </c>
      <c r="H18" s="18">
        <f t="shared" si="0"/>
        <v>181</v>
      </c>
      <c r="I18" s="18">
        <f t="shared" si="0"/>
        <v>15</v>
      </c>
      <c r="J18" s="18">
        <f t="shared" si="0"/>
        <v>1</v>
      </c>
      <c r="K18" s="18">
        <f t="shared" si="0"/>
        <v>1</v>
      </c>
      <c r="L18" s="18">
        <f t="shared" si="0"/>
        <v>23</v>
      </c>
      <c r="M18" s="18">
        <f t="shared" si="0"/>
        <v>7</v>
      </c>
      <c r="N18" s="18">
        <f t="shared" si="0"/>
        <v>1</v>
      </c>
      <c r="O18" s="18">
        <f t="shared" si="0"/>
        <v>0</v>
      </c>
      <c r="P18" s="18">
        <f t="shared" si="0"/>
        <v>1</v>
      </c>
      <c r="Q18" s="18">
        <f t="shared" si="0"/>
        <v>2</v>
      </c>
      <c r="R18" s="18">
        <f t="shared" si="0"/>
        <v>205</v>
      </c>
      <c r="S18" s="18">
        <f t="shared" si="0"/>
        <v>32</v>
      </c>
      <c r="T18" s="18">
        <f t="shared" si="0"/>
        <v>3</v>
      </c>
      <c r="U18" s="18">
        <f t="shared" si="0"/>
        <v>3</v>
      </c>
      <c r="V18" s="18">
        <f t="shared" si="0"/>
        <v>25</v>
      </c>
      <c r="W18" s="18">
        <f t="shared" si="0"/>
        <v>14</v>
      </c>
      <c r="X18" s="18">
        <f t="shared" si="0"/>
        <v>2</v>
      </c>
      <c r="Y18" s="18">
        <f t="shared" si="0"/>
        <v>0</v>
      </c>
    </row>
  </sheetData>
  <sortState ref="A3:Y17">
    <sortCondition ref="D3:D17"/>
  </sortState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D16" sqref="D16"/>
    </sheetView>
  </sheetViews>
  <sheetFormatPr baseColWidth="10" defaultRowHeight="15" x14ac:dyDescent="0.25"/>
  <cols>
    <col min="1" max="1" width="9.28515625" bestFit="1" customWidth="1"/>
    <col min="2" max="2" width="7.7109375" bestFit="1" customWidth="1"/>
    <col min="3" max="3" width="21.28515625" bestFit="1" customWidth="1"/>
    <col min="4" max="4" width="58.5703125" bestFit="1" customWidth="1"/>
    <col min="5" max="5" width="14" bestFit="1" customWidth="1"/>
    <col min="6" max="6" width="11.140625" bestFit="1" customWidth="1"/>
    <col min="7" max="7" width="12.42578125" bestFit="1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2.42578125" bestFit="1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93</v>
      </c>
      <c r="B3" s="1" t="s">
        <v>94</v>
      </c>
      <c r="C3" s="1" t="s">
        <v>146</v>
      </c>
      <c r="D3" s="1" t="s">
        <v>62</v>
      </c>
      <c r="E3" s="1">
        <v>47</v>
      </c>
      <c r="F3" s="1">
        <v>0</v>
      </c>
      <c r="G3" s="1">
        <v>0</v>
      </c>
      <c r="H3" s="1">
        <v>17</v>
      </c>
      <c r="I3" s="1">
        <v>6</v>
      </c>
      <c r="J3" s="1">
        <v>0</v>
      </c>
      <c r="K3" s="1">
        <v>0</v>
      </c>
      <c r="L3" s="1">
        <v>2</v>
      </c>
      <c r="M3" s="1">
        <v>3</v>
      </c>
      <c r="N3" s="1">
        <v>0</v>
      </c>
      <c r="O3" s="1">
        <v>0</v>
      </c>
      <c r="P3" s="1">
        <v>0</v>
      </c>
      <c r="Q3" s="1">
        <v>0</v>
      </c>
      <c r="R3" s="1">
        <v>9</v>
      </c>
      <c r="S3" s="1">
        <v>3</v>
      </c>
      <c r="T3" s="1">
        <v>0</v>
      </c>
      <c r="U3" s="1">
        <v>0</v>
      </c>
      <c r="V3" s="1">
        <v>3</v>
      </c>
      <c r="W3" s="1">
        <v>3</v>
      </c>
      <c r="X3" s="1">
        <v>1</v>
      </c>
      <c r="Y3" s="1">
        <v>0</v>
      </c>
    </row>
    <row r="4" spans="1:25" x14ac:dyDescent="0.25">
      <c r="A4" s="1" t="s">
        <v>93</v>
      </c>
      <c r="B4" s="1" t="s">
        <v>94</v>
      </c>
      <c r="C4" s="1" t="s">
        <v>146</v>
      </c>
      <c r="D4" s="1" t="s">
        <v>168</v>
      </c>
      <c r="E4" s="1">
        <v>23</v>
      </c>
      <c r="F4" s="1">
        <v>0</v>
      </c>
      <c r="G4" s="1">
        <v>0</v>
      </c>
      <c r="H4" s="1">
        <v>11</v>
      </c>
      <c r="I4" s="1">
        <v>2</v>
      </c>
      <c r="J4" s="1">
        <v>0</v>
      </c>
      <c r="K4" s="1">
        <v>0</v>
      </c>
      <c r="L4" s="1">
        <v>5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2</v>
      </c>
      <c r="S4" s="1">
        <v>1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</row>
    <row r="5" spans="1:25" x14ac:dyDescent="0.25">
      <c r="A5" s="1" t="s">
        <v>93</v>
      </c>
      <c r="B5" s="1" t="s">
        <v>94</v>
      </c>
      <c r="C5" s="1" t="s">
        <v>146</v>
      </c>
      <c r="D5" s="1" t="s">
        <v>95</v>
      </c>
      <c r="E5" s="1">
        <v>45</v>
      </c>
      <c r="F5" s="1">
        <v>0</v>
      </c>
      <c r="G5" s="1">
        <v>1</v>
      </c>
      <c r="H5" s="1">
        <v>13</v>
      </c>
      <c r="I5" s="1">
        <v>2</v>
      </c>
      <c r="J5" s="1">
        <v>0</v>
      </c>
      <c r="K5" s="1">
        <v>0</v>
      </c>
      <c r="L5" s="1">
        <v>7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14</v>
      </c>
      <c r="S5" s="1">
        <v>2</v>
      </c>
      <c r="T5" s="1">
        <v>0</v>
      </c>
      <c r="U5" s="1">
        <v>0</v>
      </c>
      <c r="V5" s="1">
        <v>2</v>
      </c>
      <c r="W5" s="1">
        <v>2</v>
      </c>
      <c r="X5" s="1">
        <v>2</v>
      </c>
      <c r="Y5" s="1">
        <v>0</v>
      </c>
    </row>
    <row r="6" spans="1:25" x14ac:dyDescent="0.25">
      <c r="A6" s="1" t="s">
        <v>93</v>
      </c>
      <c r="B6" s="1" t="s">
        <v>94</v>
      </c>
      <c r="C6" s="1" t="s">
        <v>146</v>
      </c>
      <c r="D6" s="1" t="s">
        <v>186</v>
      </c>
      <c r="E6" s="1">
        <v>45</v>
      </c>
      <c r="F6" s="1">
        <v>0</v>
      </c>
      <c r="G6" s="1">
        <v>2</v>
      </c>
      <c r="H6" s="1">
        <v>16</v>
      </c>
      <c r="I6" s="1">
        <v>2</v>
      </c>
      <c r="J6" s="1">
        <v>1</v>
      </c>
      <c r="K6" s="1">
        <v>0</v>
      </c>
      <c r="L6" s="1">
        <v>5</v>
      </c>
      <c r="M6" s="1">
        <v>1</v>
      </c>
      <c r="N6" s="1">
        <v>0</v>
      </c>
      <c r="O6" s="1">
        <v>0</v>
      </c>
      <c r="P6" s="1">
        <v>0</v>
      </c>
      <c r="Q6" s="1">
        <v>1</v>
      </c>
      <c r="R6" s="1">
        <v>11</v>
      </c>
      <c r="S6" s="1">
        <v>1</v>
      </c>
      <c r="T6" s="1">
        <v>0</v>
      </c>
      <c r="U6" s="1">
        <v>0</v>
      </c>
      <c r="V6" s="1">
        <v>5</v>
      </c>
      <c r="W6" s="1">
        <v>0</v>
      </c>
      <c r="X6" s="1">
        <v>0</v>
      </c>
      <c r="Y6" s="1">
        <v>0</v>
      </c>
    </row>
    <row r="7" spans="1:25" x14ac:dyDescent="0.25">
      <c r="A7" s="1" t="s">
        <v>93</v>
      </c>
      <c r="B7" s="1" t="s">
        <v>94</v>
      </c>
      <c r="C7" s="1" t="s">
        <v>146</v>
      </c>
      <c r="D7" s="1" t="s">
        <v>178</v>
      </c>
      <c r="E7" s="1">
        <v>45</v>
      </c>
      <c r="F7" s="1">
        <v>0</v>
      </c>
      <c r="G7" s="1">
        <v>0</v>
      </c>
      <c r="H7" s="1">
        <v>6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20</v>
      </c>
      <c r="S7" s="1">
        <v>3</v>
      </c>
      <c r="T7" s="1">
        <v>2</v>
      </c>
      <c r="U7" s="1">
        <v>0</v>
      </c>
      <c r="V7" s="1">
        <v>9</v>
      </c>
      <c r="W7" s="1">
        <v>3</v>
      </c>
      <c r="X7" s="1">
        <v>0</v>
      </c>
      <c r="Y7" s="1">
        <v>0</v>
      </c>
    </row>
    <row r="8" spans="1:25" x14ac:dyDescent="0.25">
      <c r="A8" s="1" t="s">
        <v>93</v>
      </c>
      <c r="B8" s="1" t="s">
        <v>96</v>
      </c>
      <c r="C8" s="1" t="s">
        <v>146</v>
      </c>
      <c r="D8" s="1" t="s">
        <v>59</v>
      </c>
      <c r="E8" s="1">
        <v>23</v>
      </c>
      <c r="F8" s="1">
        <v>0</v>
      </c>
      <c r="G8" s="1">
        <v>0</v>
      </c>
      <c r="H8" s="1">
        <v>12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4</v>
      </c>
      <c r="S8" s="1">
        <v>4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</row>
    <row r="9" spans="1:25" x14ac:dyDescent="0.25">
      <c r="A9" s="1" t="s">
        <v>93</v>
      </c>
      <c r="B9" s="1" t="s">
        <v>96</v>
      </c>
      <c r="C9" s="1" t="s">
        <v>146</v>
      </c>
      <c r="D9" s="1" t="s">
        <v>155</v>
      </c>
      <c r="E9" s="1">
        <v>45</v>
      </c>
      <c r="F9" s="1">
        <v>1</v>
      </c>
      <c r="G9" s="1">
        <v>0</v>
      </c>
      <c r="H9" s="1">
        <v>24</v>
      </c>
      <c r="I9" s="1">
        <v>3</v>
      </c>
      <c r="J9" s="1">
        <v>2</v>
      </c>
      <c r="K9" s="1">
        <v>0</v>
      </c>
      <c r="L9" s="1">
        <v>3</v>
      </c>
      <c r="M9" s="1">
        <v>2</v>
      </c>
      <c r="N9" s="1">
        <v>0</v>
      </c>
      <c r="O9" s="1">
        <v>0</v>
      </c>
      <c r="P9" s="1">
        <v>0</v>
      </c>
      <c r="Q9" s="1">
        <v>1</v>
      </c>
      <c r="R9" s="1">
        <v>7</v>
      </c>
      <c r="S9" s="1">
        <v>1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93</v>
      </c>
      <c r="B10" s="1" t="s">
        <v>96</v>
      </c>
      <c r="C10" s="1" t="s">
        <v>146</v>
      </c>
      <c r="D10" s="1" t="s">
        <v>26</v>
      </c>
      <c r="E10" s="1">
        <v>45</v>
      </c>
      <c r="F10" s="1">
        <v>0</v>
      </c>
      <c r="G10" s="1">
        <v>0</v>
      </c>
      <c r="H10" s="1">
        <v>17</v>
      </c>
      <c r="I10" s="1">
        <v>0</v>
      </c>
      <c r="J10" s="1">
        <v>0</v>
      </c>
      <c r="K10" s="1">
        <v>0</v>
      </c>
      <c r="L10" s="1">
        <v>4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20</v>
      </c>
      <c r="S10" s="1">
        <v>2</v>
      </c>
      <c r="T10" s="1">
        <v>0</v>
      </c>
      <c r="U10" s="1">
        <v>0</v>
      </c>
      <c r="V10" s="1">
        <v>2</v>
      </c>
      <c r="W10" s="1">
        <v>0</v>
      </c>
      <c r="X10" s="1">
        <v>0</v>
      </c>
      <c r="Y10" s="1">
        <v>0</v>
      </c>
    </row>
    <row r="11" spans="1:25" x14ac:dyDescent="0.25">
      <c r="E11" s="18">
        <f t="shared" ref="E11:Y11" si="0">SUM(E3:E10)</f>
        <v>318</v>
      </c>
      <c r="F11" s="18">
        <f t="shared" si="0"/>
        <v>1</v>
      </c>
      <c r="G11" s="18">
        <f t="shared" si="0"/>
        <v>3</v>
      </c>
      <c r="H11" s="18">
        <f t="shared" si="0"/>
        <v>116</v>
      </c>
      <c r="I11" s="18">
        <f t="shared" si="0"/>
        <v>17</v>
      </c>
      <c r="J11" s="18">
        <f t="shared" si="0"/>
        <v>3</v>
      </c>
      <c r="K11" s="18">
        <f t="shared" si="0"/>
        <v>0</v>
      </c>
      <c r="L11" s="18">
        <f t="shared" si="0"/>
        <v>26</v>
      </c>
      <c r="M11" s="18">
        <f t="shared" si="0"/>
        <v>7</v>
      </c>
      <c r="N11" s="18">
        <f t="shared" si="0"/>
        <v>0</v>
      </c>
      <c r="O11" s="18">
        <f t="shared" si="0"/>
        <v>0</v>
      </c>
      <c r="P11" s="18">
        <f t="shared" si="0"/>
        <v>0</v>
      </c>
      <c r="Q11" s="18">
        <f t="shared" si="0"/>
        <v>4</v>
      </c>
      <c r="R11" s="18">
        <f t="shared" si="0"/>
        <v>87</v>
      </c>
      <c r="S11" s="18">
        <f t="shared" si="0"/>
        <v>17</v>
      </c>
      <c r="T11" s="18">
        <f t="shared" si="0"/>
        <v>2</v>
      </c>
      <c r="U11" s="18">
        <f t="shared" si="0"/>
        <v>0</v>
      </c>
      <c r="V11" s="18">
        <f t="shared" si="0"/>
        <v>23</v>
      </c>
      <c r="W11" s="18">
        <f t="shared" si="0"/>
        <v>9</v>
      </c>
      <c r="X11" s="18">
        <f t="shared" si="0"/>
        <v>3</v>
      </c>
      <c r="Y11" s="18">
        <f t="shared" si="0"/>
        <v>0</v>
      </c>
    </row>
  </sheetData>
  <sortState ref="A3:Y12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/>
  </sheetViews>
  <sheetFormatPr baseColWidth="10" defaultRowHeight="15" x14ac:dyDescent="0.25"/>
  <cols>
    <col min="1" max="1" width="9.42578125" bestFit="1" customWidth="1"/>
    <col min="2" max="2" width="7.7109375" bestFit="1" customWidth="1"/>
    <col min="3" max="3" width="21.28515625" bestFit="1" customWidth="1"/>
    <col min="4" max="4" width="42.42578125" bestFit="1" customWidth="1"/>
    <col min="5" max="5" width="14" bestFit="1" customWidth="1"/>
    <col min="6" max="6" width="11.140625" bestFit="1" customWidth="1"/>
    <col min="7" max="7" width="12.42578125" bestFit="1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2.42578125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97</v>
      </c>
      <c r="B3" s="1" t="s">
        <v>98</v>
      </c>
      <c r="C3" s="1" t="s">
        <v>146</v>
      </c>
      <c r="D3" s="1" t="s">
        <v>59</v>
      </c>
      <c r="E3" s="1">
        <v>27</v>
      </c>
      <c r="F3" s="1">
        <v>0</v>
      </c>
      <c r="G3" s="1">
        <v>0</v>
      </c>
      <c r="H3" s="1">
        <v>10</v>
      </c>
      <c r="I3" s="1">
        <v>0</v>
      </c>
      <c r="J3" s="1">
        <v>0</v>
      </c>
      <c r="K3" s="1">
        <v>0</v>
      </c>
      <c r="L3" s="1">
        <v>2</v>
      </c>
      <c r="M3" s="1">
        <v>4</v>
      </c>
      <c r="N3" s="1">
        <v>0</v>
      </c>
      <c r="O3" s="1">
        <v>0</v>
      </c>
      <c r="P3" s="1">
        <v>0</v>
      </c>
      <c r="Q3" s="1">
        <v>0</v>
      </c>
      <c r="R3" s="1">
        <v>6</v>
      </c>
      <c r="S3" s="1">
        <v>0</v>
      </c>
      <c r="T3" s="1">
        <v>0</v>
      </c>
      <c r="U3" s="1">
        <v>0</v>
      </c>
      <c r="V3" s="1">
        <v>0</v>
      </c>
      <c r="W3" s="1">
        <v>5</v>
      </c>
      <c r="X3" s="1">
        <v>0</v>
      </c>
      <c r="Y3" s="1">
        <v>0</v>
      </c>
    </row>
    <row r="4" spans="1:25" x14ac:dyDescent="0.25">
      <c r="A4" s="1" t="s">
        <v>97</v>
      </c>
      <c r="B4" s="1" t="s">
        <v>98</v>
      </c>
      <c r="C4" s="1" t="s">
        <v>146</v>
      </c>
      <c r="D4" s="1" t="s">
        <v>28</v>
      </c>
      <c r="E4" s="1">
        <v>7</v>
      </c>
      <c r="F4" s="1">
        <v>0</v>
      </c>
      <c r="G4" s="1">
        <v>0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2</v>
      </c>
      <c r="S4" s="1">
        <v>0</v>
      </c>
      <c r="T4" s="1">
        <v>0</v>
      </c>
      <c r="U4" s="1">
        <v>0</v>
      </c>
      <c r="V4" s="1">
        <v>1</v>
      </c>
      <c r="W4" s="1">
        <v>1</v>
      </c>
      <c r="X4" s="1">
        <v>0</v>
      </c>
      <c r="Y4" s="1">
        <v>0</v>
      </c>
    </row>
    <row r="5" spans="1:25" x14ac:dyDescent="0.25">
      <c r="A5" s="1" t="s">
        <v>97</v>
      </c>
      <c r="B5" s="1" t="s">
        <v>98</v>
      </c>
      <c r="C5" s="1" t="s">
        <v>146</v>
      </c>
      <c r="D5" s="1" t="s">
        <v>168</v>
      </c>
      <c r="E5" s="1">
        <v>9</v>
      </c>
      <c r="F5" s="1">
        <v>0</v>
      </c>
      <c r="G5" s="1">
        <v>0</v>
      </c>
      <c r="H5" s="1">
        <v>5</v>
      </c>
      <c r="I5" s="1">
        <v>0</v>
      </c>
      <c r="J5" s="1">
        <v>0</v>
      </c>
      <c r="K5" s="1">
        <v>0</v>
      </c>
      <c r="L5" s="1">
        <v>0</v>
      </c>
      <c r="M5" s="1">
        <v>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2</v>
      </c>
      <c r="X5" s="1">
        <v>0</v>
      </c>
      <c r="Y5" s="1">
        <v>0</v>
      </c>
    </row>
    <row r="6" spans="1:25" x14ac:dyDescent="0.25">
      <c r="A6" s="1" t="s">
        <v>97</v>
      </c>
      <c r="B6" s="1" t="s">
        <v>98</v>
      </c>
      <c r="C6" s="1" t="s">
        <v>146</v>
      </c>
      <c r="D6" s="1" t="s">
        <v>41</v>
      </c>
      <c r="E6" s="1">
        <v>9</v>
      </c>
      <c r="F6" s="1">
        <v>0</v>
      </c>
      <c r="G6" s="1">
        <v>0</v>
      </c>
      <c r="H6" s="1">
        <v>2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2</v>
      </c>
      <c r="S6" s="1">
        <v>0</v>
      </c>
      <c r="T6" s="1">
        <v>0</v>
      </c>
      <c r="U6" s="1">
        <v>0</v>
      </c>
      <c r="V6" s="1">
        <v>0</v>
      </c>
      <c r="W6" s="1">
        <v>4</v>
      </c>
      <c r="X6" s="1">
        <v>0</v>
      </c>
      <c r="Y6" s="1">
        <v>0</v>
      </c>
    </row>
    <row r="7" spans="1:25" x14ac:dyDescent="0.25">
      <c r="A7" s="1" t="s">
        <v>97</v>
      </c>
      <c r="B7" s="1" t="s">
        <v>98</v>
      </c>
      <c r="C7" s="1" t="s">
        <v>146</v>
      </c>
      <c r="D7" s="1" t="s">
        <v>30</v>
      </c>
      <c r="E7" s="1">
        <v>41</v>
      </c>
      <c r="F7" s="1">
        <v>1</v>
      </c>
      <c r="G7" s="1">
        <v>0</v>
      </c>
      <c r="H7" s="1">
        <v>18</v>
      </c>
      <c r="I7" s="1">
        <v>1</v>
      </c>
      <c r="J7" s="1">
        <v>1</v>
      </c>
      <c r="K7" s="1">
        <v>0</v>
      </c>
      <c r="L7" s="1">
        <v>6</v>
      </c>
      <c r="M7" s="1">
        <v>6</v>
      </c>
      <c r="N7" s="1">
        <v>2</v>
      </c>
      <c r="O7" s="1">
        <v>0</v>
      </c>
      <c r="P7" s="1">
        <v>0</v>
      </c>
      <c r="Q7" s="1">
        <v>0</v>
      </c>
      <c r="R7" s="1">
        <v>4</v>
      </c>
      <c r="S7" s="1">
        <v>0</v>
      </c>
      <c r="T7" s="1">
        <v>1</v>
      </c>
      <c r="U7" s="1">
        <v>0</v>
      </c>
      <c r="V7" s="1">
        <v>0</v>
      </c>
      <c r="W7" s="1">
        <v>1</v>
      </c>
      <c r="X7" s="1">
        <v>0</v>
      </c>
      <c r="Y7" s="1">
        <v>0</v>
      </c>
    </row>
    <row r="8" spans="1:25" x14ac:dyDescent="0.25">
      <c r="A8" s="1" t="s">
        <v>97</v>
      </c>
      <c r="B8" s="1" t="s">
        <v>98</v>
      </c>
      <c r="C8" s="1" t="s">
        <v>146</v>
      </c>
      <c r="D8" s="1" t="s">
        <v>80</v>
      </c>
      <c r="E8" s="1">
        <v>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1</v>
      </c>
      <c r="W8" s="1">
        <v>1</v>
      </c>
      <c r="X8" s="1">
        <v>0</v>
      </c>
      <c r="Y8" s="1">
        <v>0</v>
      </c>
    </row>
    <row r="9" spans="1:25" x14ac:dyDescent="0.25">
      <c r="A9" s="1" t="s">
        <v>97</v>
      </c>
      <c r="B9" s="1" t="s">
        <v>98</v>
      </c>
      <c r="C9" s="1" t="s">
        <v>146</v>
      </c>
      <c r="D9" s="1" t="s">
        <v>187</v>
      </c>
      <c r="E9" s="1">
        <v>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3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5">
      <c r="A10" s="1" t="s">
        <v>97</v>
      </c>
      <c r="B10" s="1" t="s">
        <v>98</v>
      </c>
      <c r="C10" s="1" t="s">
        <v>146</v>
      </c>
      <c r="D10" s="1" t="s">
        <v>54</v>
      </c>
      <c r="E10" s="1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1</v>
      </c>
      <c r="W10" s="1">
        <v>2</v>
      </c>
      <c r="X10" s="1">
        <v>0</v>
      </c>
      <c r="Y10" s="1">
        <v>0</v>
      </c>
    </row>
    <row r="11" spans="1:25" x14ac:dyDescent="0.25">
      <c r="A11" s="1" t="s">
        <v>97</v>
      </c>
      <c r="B11" s="1" t="s">
        <v>98</v>
      </c>
      <c r="C11" s="1" t="s">
        <v>146</v>
      </c>
      <c r="D11" s="1" t="s">
        <v>26</v>
      </c>
      <c r="E11" s="1">
        <v>20</v>
      </c>
      <c r="F11" s="1">
        <v>0</v>
      </c>
      <c r="G11" s="1">
        <v>0</v>
      </c>
      <c r="H11" s="1">
        <v>8</v>
      </c>
      <c r="I11" s="1">
        <v>0</v>
      </c>
      <c r="J11" s="1">
        <v>0</v>
      </c>
      <c r="K11" s="1">
        <v>0</v>
      </c>
      <c r="L11" s="1">
        <v>2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6</v>
      </c>
      <c r="S11" s="1">
        <v>0</v>
      </c>
      <c r="T11" s="1">
        <v>1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</row>
    <row r="12" spans="1:25" x14ac:dyDescent="0.25">
      <c r="A12" s="1" t="s">
        <v>97</v>
      </c>
      <c r="B12" s="1" t="s">
        <v>98</v>
      </c>
      <c r="C12" s="1" t="s">
        <v>146</v>
      </c>
      <c r="D12" s="1" t="s">
        <v>34</v>
      </c>
      <c r="E12" s="1">
        <v>9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4</v>
      </c>
      <c r="S12" s="1">
        <v>0</v>
      </c>
      <c r="T12" s="1">
        <v>2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</row>
    <row r="13" spans="1:25" x14ac:dyDescent="0.25">
      <c r="A13" s="1" t="s">
        <v>97</v>
      </c>
      <c r="B13" s="1" t="s">
        <v>98</v>
      </c>
      <c r="C13" s="1" t="s">
        <v>146</v>
      </c>
      <c r="D13" s="1" t="s">
        <v>115</v>
      </c>
      <c r="E13" s="1">
        <v>71</v>
      </c>
      <c r="F13" s="1">
        <v>0</v>
      </c>
      <c r="G13" s="1">
        <v>0</v>
      </c>
      <c r="H13" s="1">
        <v>35</v>
      </c>
      <c r="I13" s="1">
        <v>0</v>
      </c>
      <c r="J13" s="1">
        <v>1</v>
      </c>
      <c r="K13" s="1">
        <v>0</v>
      </c>
      <c r="L13" s="1">
        <v>13</v>
      </c>
      <c r="M13" s="1">
        <v>5</v>
      </c>
      <c r="N13" s="1">
        <v>0</v>
      </c>
      <c r="O13" s="1">
        <v>0</v>
      </c>
      <c r="P13" s="1">
        <v>0</v>
      </c>
      <c r="Q13" s="1">
        <v>0</v>
      </c>
      <c r="R13" s="1">
        <v>10</v>
      </c>
      <c r="S13" s="1">
        <v>0</v>
      </c>
      <c r="T13" s="1">
        <v>0</v>
      </c>
      <c r="U13" s="1">
        <v>0</v>
      </c>
      <c r="V13" s="1">
        <v>4</v>
      </c>
      <c r="W13" s="1">
        <v>3</v>
      </c>
      <c r="X13" s="1">
        <v>0</v>
      </c>
      <c r="Y13" s="1">
        <v>0</v>
      </c>
    </row>
    <row r="14" spans="1:25" x14ac:dyDescent="0.25">
      <c r="E14" s="18">
        <f t="shared" ref="E14:Y14" si="0">SUM(E3:E13)</f>
        <v>207</v>
      </c>
      <c r="F14" s="18">
        <f t="shared" si="0"/>
        <v>1</v>
      </c>
      <c r="G14" s="18">
        <f t="shared" si="0"/>
        <v>0</v>
      </c>
      <c r="H14" s="18">
        <f t="shared" si="0"/>
        <v>82</v>
      </c>
      <c r="I14" s="18">
        <f t="shared" si="0"/>
        <v>1</v>
      </c>
      <c r="J14" s="18">
        <f t="shared" si="0"/>
        <v>2</v>
      </c>
      <c r="K14" s="18">
        <f t="shared" si="0"/>
        <v>0</v>
      </c>
      <c r="L14" s="18">
        <f t="shared" si="0"/>
        <v>23</v>
      </c>
      <c r="M14" s="18">
        <f t="shared" si="0"/>
        <v>21</v>
      </c>
      <c r="N14" s="18">
        <f t="shared" si="0"/>
        <v>2</v>
      </c>
      <c r="O14" s="18">
        <f t="shared" si="0"/>
        <v>0</v>
      </c>
      <c r="P14" s="18">
        <f t="shared" si="0"/>
        <v>0</v>
      </c>
      <c r="Q14" s="18">
        <f t="shared" si="0"/>
        <v>1</v>
      </c>
      <c r="R14" s="18">
        <f t="shared" si="0"/>
        <v>40</v>
      </c>
      <c r="S14" s="18">
        <f t="shared" si="0"/>
        <v>0</v>
      </c>
      <c r="T14" s="18">
        <f t="shared" si="0"/>
        <v>4</v>
      </c>
      <c r="U14" s="18">
        <f t="shared" si="0"/>
        <v>0</v>
      </c>
      <c r="V14" s="18">
        <f t="shared" si="0"/>
        <v>9</v>
      </c>
      <c r="W14" s="18">
        <f t="shared" si="0"/>
        <v>21</v>
      </c>
      <c r="X14" s="18">
        <f t="shared" si="0"/>
        <v>0</v>
      </c>
      <c r="Y14" s="18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/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21.28515625" bestFit="1" customWidth="1"/>
    <col min="4" max="4" width="68.28515625" bestFit="1" customWidth="1"/>
    <col min="5" max="5" width="14" bestFit="1" customWidth="1"/>
    <col min="6" max="6" width="11.140625" bestFit="1" customWidth="1"/>
    <col min="7" max="7" width="12.42578125" bestFit="1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2.42578125" bestFit="1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99</v>
      </c>
      <c r="B3" s="1" t="s">
        <v>100</v>
      </c>
      <c r="C3" s="1" t="s">
        <v>146</v>
      </c>
      <c r="D3" s="1" t="s">
        <v>59</v>
      </c>
      <c r="E3" s="1">
        <v>80</v>
      </c>
      <c r="F3" s="1">
        <v>0</v>
      </c>
      <c r="G3" s="1">
        <v>0</v>
      </c>
      <c r="H3" s="1">
        <v>26</v>
      </c>
      <c r="I3" s="1">
        <v>1</v>
      </c>
      <c r="J3" s="1">
        <v>0</v>
      </c>
      <c r="K3" s="1">
        <v>0</v>
      </c>
      <c r="L3" s="1">
        <v>9</v>
      </c>
      <c r="M3" s="1">
        <v>4</v>
      </c>
      <c r="N3" s="1">
        <v>0</v>
      </c>
      <c r="O3" s="1">
        <v>0</v>
      </c>
      <c r="P3" s="1">
        <v>0</v>
      </c>
      <c r="Q3" s="1">
        <v>0</v>
      </c>
      <c r="R3" s="1">
        <v>28</v>
      </c>
      <c r="S3" s="1">
        <v>4</v>
      </c>
      <c r="T3" s="1">
        <v>0</v>
      </c>
      <c r="U3" s="1">
        <v>0</v>
      </c>
      <c r="V3" s="1">
        <v>8</v>
      </c>
      <c r="W3" s="1">
        <v>0</v>
      </c>
      <c r="X3" s="1">
        <v>0</v>
      </c>
      <c r="Y3" s="1">
        <v>0</v>
      </c>
    </row>
    <row r="4" spans="1:25" x14ac:dyDescent="0.25">
      <c r="A4" s="1" t="s">
        <v>99</v>
      </c>
      <c r="B4" s="1" t="s">
        <v>100</v>
      </c>
      <c r="C4" s="1" t="s">
        <v>146</v>
      </c>
      <c r="D4" s="1" t="s">
        <v>73</v>
      </c>
      <c r="E4" s="1">
        <v>36</v>
      </c>
      <c r="F4" s="1">
        <v>0</v>
      </c>
      <c r="G4" s="1">
        <v>0</v>
      </c>
      <c r="H4" s="1">
        <v>0</v>
      </c>
      <c r="I4" s="1">
        <v>1</v>
      </c>
      <c r="J4" s="1">
        <v>0</v>
      </c>
      <c r="K4" s="1">
        <v>0</v>
      </c>
      <c r="L4" s="1">
        <v>26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9</v>
      </c>
      <c r="W4" s="1">
        <v>0</v>
      </c>
      <c r="X4" s="1">
        <v>0</v>
      </c>
      <c r="Y4" s="1">
        <v>0</v>
      </c>
    </row>
    <row r="5" spans="1:25" x14ac:dyDescent="0.25">
      <c r="A5" s="1" t="s">
        <v>99</v>
      </c>
      <c r="B5" s="1" t="s">
        <v>100</v>
      </c>
      <c r="C5" s="1" t="s">
        <v>146</v>
      </c>
      <c r="D5" s="1" t="s">
        <v>177</v>
      </c>
      <c r="E5" s="1">
        <v>41</v>
      </c>
      <c r="F5" s="1">
        <v>0</v>
      </c>
      <c r="G5" s="1">
        <v>0</v>
      </c>
      <c r="H5" s="1">
        <v>3</v>
      </c>
      <c r="I5" s="1">
        <v>0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23</v>
      </c>
      <c r="S5" s="1">
        <v>1</v>
      </c>
      <c r="T5" s="1">
        <v>1</v>
      </c>
      <c r="U5" s="1">
        <v>0</v>
      </c>
      <c r="V5" s="1">
        <v>10</v>
      </c>
      <c r="W5" s="1">
        <v>1</v>
      </c>
      <c r="X5" s="1">
        <v>0</v>
      </c>
      <c r="Y5" s="1">
        <v>0</v>
      </c>
    </row>
    <row r="6" spans="1:25" x14ac:dyDescent="0.25">
      <c r="A6" s="1" t="s">
        <v>99</v>
      </c>
      <c r="B6" s="1" t="s">
        <v>100</v>
      </c>
      <c r="C6" s="1" t="s">
        <v>146</v>
      </c>
      <c r="D6" s="1" t="s">
        <v>61</v>
      </c>
      <c r="E6" s="1">
        <v>40</v>
      </c>
      <c r="F6" s="1">
        <v>0</v>
      </c>
      <c r="G6" s="1">
        <v>0</v>
      </c>
      <c r="H6" s="1">
        <v>7</v>
      </c>
      <c r="I6" s="1">
        <v>0</v>
      </c>
      <c r="J6" s="1">
        <v>1</v>
      </c>
      <c r="K6" s="1">
        <v>0</v>
      </c>
      <c r="L6" s="1">
        <v>6</v>
      </c>
      <c r="M6" s="1">
        <v>2</v>
      </c>
      <c r="N6" s="1">
        <v>0</v>
      </c>
      <c r="O6" s="1">
        <v>0</v>
      </c>
      <c r="P6" s="1">
        <v>0</v>
      </c>
      <c r="Q6" s="1">
        <v>1</v>
      </c>
      <c r="R6" s="1">
        <v>14</v>
      </c>
      <c r="S6" s="1">
        <v>2</v>
      </c>
      <c r="T6" s="1">
        <v>0</v>
      </c>
      <c r="U6" s="1">
        <v>0</v>
      </c>
      <c r="V6" s="1">
        <v>6</v>
      </c>
      <c r="W6" s="1">
        <v>1</v>
      </c>
      <c r="X6" s="1">
        <v>0</v>
      </c>
      <c r="Y6" s="1">
        <v>0</v>
      </c>
    </row>
    <row r="7" spans="1:25" x14ac:dyDescent="0.25">
      <c r="A7" s="1" t="s">
        <v>99</v>
      </c>
      <c r="B7" s="1" t="s">
        <v>100</v>
      </c>
      <c r="C7" s="1" t="s">
        <v>146</v>
      </c>
      <c r="D7" s="1" t="s">
        <v>34</v>
      </c>
      <c r="E7" s="1">
        <v>70</v>
      </c>
      <c r="F7" s="1">
        <v>0</v>
      </c>
      <c r="G7" s="1">
        <v>1</v>
      </c>
      <c r="H7" s="1">
        <v>15</v>
      </c>
      <c r="I7" s="1">
        <v>0</v>
      </c>
      <c r="J7" s="1">
        <v>0</v>
      </c>
      <c r="K7" s="1">
        <v>0</v>
      </c>
      <c r="L7" s="1">
        <v>10</v>
      </c>
      <c r="M7" s="1">
        <v>1</v>
      </c>
      <c r="N7" s="1">
        <v>0</v>
      </c>
      <c r="O7" s="1">
        <v>0</v>
      </c>
      <c r="P7" s="1">
        <v>0</v>
      </c>
      <c r="Q7" s="1">
        <v>1</v>
      </c>
      <c r="R7" s="1">
        <v>26</v>
      </c>
      <c r="S7" s="1">
        <v>1</v>
      </c>
      <c r="T7" s="1">
        <v>1</v>
      </c>
      <c r="U7" s="1">
        <v>0</v>
      </c>
      <c r="V7" s="1">
        <v>11</v>
      </c>
      <c r="W7" s="1">
        <v>3</v>
      </c>
      <c r="X7" s="1">
        <v>0</v>
      </c>
      <c r="Y7" s="1">
        <v>0</v>
      </c>
    </row>
    <row r="8" spans="1:25" x14ac:dyDescent="0.25">
      <c r="A8" s="1" t="s">
        <v>99</v>
      </c>
      <c r="B8" s="1" t="s">
        <v>100</v>
      </c>
      <c r="C8" s="1" t="s">
        <v>146</v>
      </c>
      <c r="D8" s="1" t="s">
        <v>67</v>
      </c>
      <c r="E8" s="1">
        <v>40</v>
      </c>
      <c r="F8" s="1">
        <v>0</v>
      </c>
      <c r="G8" s="1">
        <v>0</v>
      </c>
      <c r="H8" s="1">
        <v>9</v>
      </c>
      <c r="I8" s="1">
        <v>0</v>
      </c>
      <c r="J8" s="1">
        <v>0</v>
      </c>
      <c r="K8" s="1">
        <v>0</v>
      </c>
      <c r="L8" s="1">
        <v>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20</v>
      </c>
      <c r="S8" s="1">
        <v>0</v>
      </c>
      <c r="T8" s="1">
        <v>2</v>
      </c>
      <c r="U8" s="1">
        <v>0</v>
      </c>
      <c r="V8" s="1">
        <v>7</v>
      </c>
      <c r="W8" s="1">
        <v>0</v>
      </c>
      <c r="X8" s="1">
        <v>0</v>
      </c>
      <c r="Y8" s="1">
        <v>0</v>
      </c>
    </row>
    <row r="9" spans="1:25" x14ac:dyDescent="0.25">
      <c r="A9" s="1" t="s">
        <v>99</v>
      </c>
      <c r="B9" s="1" t="s">
        <v>100</v>
      </c>
      <c r="C9" s="1" t="s">
        <v>146</v>
      </c>
      <c r="D9" s="1" t="s">
        <v>101</v>
      </c>
      <c r="E9" s="1">
        <v>38</v>
      </c>
      <c r="F9" s="1">
        <v>0</v>
      </c>
      <c r="G9" s="1">
        <v>1</v>
      </c>
      <c r="H9" s="1">
        <v>13</v>
      </c>
      <c r="I9" s="1">
        <v>1</v>
      </c>
      <c r="J9" s="1">
        <v>1</v>
      </c>
      <c r="K9" s="1">
        <v>0</v>
      </c>
      <c r="L9" s="1">
        <v>11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8</v>
      </c>
      <c r="S9" s="1">
        <v>1</v>
      </c>
      <c r="T9" s="1">
        <v>1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99</v>
      </c>
      <c r="B10" s="1" t="s">
        <v>100</v>
      </c>
      <c r="C10" s="1" t="s">
        <v>146</v>
      </c>
      <c r="D10" s="1" t="s">
        <v>30</v>
      </c>
      <c r="E10" s="1">
        <v>90</v>
      </c>
      <c r="F10" s="1">
        <v>0</v>
      </c>
      <c r="G10" s="1">
        <v>0</v>
      </c>
      <c r="H10" s="1">
        <v>61</v>
      </c>
      <c r="I10" s="1">
        <v>2</v>
      </c>
      <c r="J10" s="1">
        <v>0</v>
      </c>
      <c r="K10" s="1">
        <v>0</v>
      </c>
      <c r="L10" s="1">
        <v>13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  <c r="R10" s="1">
        <v>7</v>
      </c>
      <c r="S10" s="1">
        <v>1</v>
      </c>
      <c r="T10" s="1">
        <v>0</v>
      </c>
      <c r="U10" s="1">
        <v>0</v>
      </c>
      <c r="V10" s="1">
        <v>4</v>
      </c>
      <c r="W10" s="1">
        <v>0</v>
      </c>
      <c r="X10" s="1">
        <v>0</v>
      </c>
      <c r="Y10" s="1">
        <v>0</v>
      </c>
    </row>
    <row r="11" spans="1:25" x14ac:dyDescent="0.25">
      <c r="A11" s="1" t="s">
        <v>99</v>
      </c>
      <c r="B11" s="1" t="s">
        <v>100</v>
      </c>
      <c r="C11" s="1" t="s">
        <v>146</v>
      </c>
      <c r="D11" s="1" t="s">
        <v>32</v>
      </c>
      <c r="E11" s="1">
        <v>75</v>
      </c>
      <c r="F11" s="1">
        <v>1</v>
      </c>
      <c r="G11" s="1">
        <v>1</v>
      </c>
      <c r="H11" s="1">
        <v>20</v>
      </c>
      <c r="I11" s="1">
        <v>5</v>
      </c>
      <c r="J11" s="1">
        <v>1</v>
      </c>
      <c r="K11" s="1">
        <v>0</v>
      </c>
      <c r="L11" s="1">
        <v>12</v>
      </c>
      <c r="M11" s="1">
        <v>4</v>
      </c>
      <c r="N11" s="1">
        <v>0</v>
      </c>
      <c r="O11" s="1">
        <v>0</v>
      </c>
      <c r="P11" s="1">
        <v>0</v>
      </c>
      <c r="Q11" s="1">
        <v>1</v>
      </c>
      <c r="R11" s="1">
        <v>18</v>
      </c>
      <c r="S11" s="1">
        <v>2</v>
      </c>
      <c r="T11" s="1">
        <v>0</v>
      </c>
      <c r="U11" s="1">
        <v>0</v>
      </c>
      <c r="V11" s="1">
        <v>5</v>
      </c>
      <c r="W11" s="1">
        <v>5</v>
      </c>
      <c r="X11" s="1">
        <v>0</v>
      </c>
      <c r="Y11" s="1">
        <v>0</v>
      </c>
    </row>
    <row r="12" spans="1:25" x14ac:dyDescent="0.25">
      <c r="A12" s="1" t="s">
        <v>99</v>
      </c>
      <c r="B12" s="1" t="s">
        <v>100</v>
      </c>
      <c r="C12" s="1" t="s">
        <v>146</v>
      </c>
      <c r="D12" s="1" t="s">
        <v>25</v>
      </c>
      <c r="E12" s="1">
        <v>80</v>
      </c>
      <c r="F12" s="1">
        <v>0</v>
      </c>
      <c r="G12" s="1">
        <v>1</v>
      </c>
      <c r="H12" s="1">
        <v>20</v>
      </c>
      <c r="I12" s="1">
        <v>3</v>
      </c>
      <c r="J12" s="1">
        <v>2</v>
      </c>
      <c r="K12" s="1">
        <v>0</v>
      </c>
      <c r="L12" s="1">
        <v>18</v>
      </c>
      <c r="M12" s="1">
        <v>2</v>
      </c>
      <c r="N12" s="1">
        <v>0</v>
      </c>
      <c r="O12" s="1">
        <v>0</v>
      </c>
      <c r="P12" s="1">
        <v>0</v>
      </c>
      <c r="Q12" s="1">
        <v>1</v>
      </c>
      <c r="R12" s="1">
        <v>24</v>
      </c>
      <c r="S12" s="1">
        <v>1</v>
      </c>
      <c r="T12" s="1">
        <v>0</v>
      </c>
      <c r="U12" s="1">
        <v>0</v>
      </c>
      <c r="V12" s="1">
        <v>8</v>
      </c>
      <c r="W12" s="1">
        <v>0</v>
      </c>
      <c r="X12" s="1">
        <v>0</v>
      </c>
      <c r="Y12" s="1">
        <v>0</v>
      </c>
    </row>
    <row r="13" spans="1:25" x14ac:dyDescent="0.25">
      <c r="A13" s="1" t="s">
        <v>99</v>
      </c>
      <c r="B13" s="1" t="s">
        <v>100</v>
      </c>
      <c r="C13" s="1" t="s">
        <v>146</v>
      </c>
      <c r="D13" s="1" t="s">
        <v>28</v>
      </c>
      <c r="E13" s="1">
        <v>60</v>
      </c>
      <c r="F13" s="1">
        <v>1</v>
      </c>
      <c r="G13" s="1">
        <v>2</v>
      </c>
      <c r="H13" s="1">
        <v>22</v>
      </c>
      <c r="I13" s="1">
        <v>1</v>
      </c>
      <c r="J13" s="1">
        <v>1</v>
      </c>
      <c r="K13" s="1">
        <v>0</v>
      </c>
      <c r="L13" s="1">
        <v>12</v>
      </c>
      <c r="M13" s="1">
        <v>7</v>
      </c>
      <c r="N13" s="1">
        <v>0</v>
      </c>
      <c r="O13" s="1">
        <v>0</v>
      </c>
      <c r="P13" s="1">
        <v>0</v>
      </c>
      <c r="Q13" s="1">
        <v>1</v>
      </c>
      <c r="R13" s="1">
        <v>4</v>
      </c>
      <c r="S13" s="1">
        <v>1</v>
      </c>
      <c r="T13" s="1">
        <v>1</v>
      </c>
      <c r="U13" s="1">
        <v>0</v>
      </c>
      <c r="V13" s="1">
        <v>4</v>
      </c>
      <c r="W13" s="1">
        <v>3</v>
      </c>
      <c r="X13" s="1">
        <v>0</v>
      </c>
      <c r="Y13" s="1">
        <v>0</v>
      </c>
    </row>
    <row r="14" spans="1:25" x14ac:dyDescent="0.25">
      <c r="A14" s="1" t="s">
        <v>99</v>
      </c>
      <c r="B14" s="1" t="s">
        <v>100</v>
      </c>
      <c r="C14" s="1" t="s">
        <v>146</v>
      </c>
      <c r="D14" s="1" t="s">
        <v>168</v>
      </c>
      <c r="E14" s="1">
        <v>80</v>
      </c>
      <c r="F14" s="1">
        <v>1</v>
      </c>
      <c r="G14" s="1">
        <v>0</v>
      </c>
      <c r="H14" s="1">
        <v>40</v>
      </c>
      <c r="I14" s="1">
        <v>0</v>
      </c>
      <c r="J14" s="1">
        <v>3</v>
      </c>
      <c r="K14" s="1">
        <v>0</v>
      </c>
      <c r="L14" s="1">
        <v>12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14</v>
      </c>
      <c r="S14" s="1">
        <v>3</v>
      </c>
      <c r="T14" s="1">
        <v>0</v>
      </c>
      <c r="U14" s="1">
        <v>0</v>
      </c>
      <c r="V14" s="1">
        <v>7</v>
      </c>
      <c r="W14" s="1">
        <v>0</v>
      </c>
      <c r="X14" s="1">
        <v>0</v>
      </c>
      <c r="Y14" s="1">
        <v>0</v>
      </c>
    </row>
    <row r="15" spans="1:25" x14ac:dyDescent="0.25">
      <c r="A15" s="1" t="s">
        <v>99</v>
      </c>
      <c r="B15" s="1" t="s">
        <v>100</v>
      </c>
      <c r="C15" s="1" t="s">
        <v>146</v>
      </c>
      <c r="D15" s="1" t="s">
        <v>102</v>
      </c>
      <c r="E15" s="1">
        <v>40</v>
      </c>
      <c r="F15" s="1">
        <v>0</v>
      </c>
      <c r="G15" s="1">
        <v>0</v>
      </c>
      <c r="H15" s="1">
        <v>12</v>
      </c>
      <c r="I15" s="1">
        <v>0</v>
      </c>
      <c r="J15" s="1">
        <v>0</v>
      </c>
      <c r="K15" s="1">
        <v>0</v>
      </c>
      <c r="L15" s="1">
        <v>2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15</v>
      </c>
      <c r="S15" s="1">
        <v>2</v>
      </c>
      <c r="T15" s="1">
        <v>3</v>
      </c>
      <c r="U15" s="1">
        <v>0</v>
      </c>
      <c r="V15" s="1">
        <v>4</v>
      </c>
      <c r="W15" s="1">
        <v>1</v>
      </c>
      <c r="X15" s="1">
        <v>0</v>
      </c>
      <c r="Y15" s="1">
        <v>0</v>
      </c>
    </row>
    <row r="16" spans="1:25" x14ac:dyDescent="0.25">
      <c r="A16" s="1" t="s">
        <v>99</v>
      </c>
      <c r="B16" s="1" t="s">
        <v>100</v>
      </c>
      <c r="C16" s="1" t="s">
        <v>146</v>
      </c>
      <c r="D16" s="1" t="s">
        <v>83</v>
      </c>
      <c r="E16" s="1">
        <v>40</v>
      </c>
      <c r="F16" s="1">
        <v>0</v>
      </c>
      <c r="G16" s="1">
        <v>0</v>
      </c>
      <c r="H16" s="1">
        <v>22</v>
      </c>
      <c r="I16" s="1">
        <v>2</v>
      </c>
      <c r="J16" s="1">
        <v>0</v>
      </c>
      <c r="K16" s="1">
        <v>0</v>
      </c>
      <c r="L16" s="1">
        <v>11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2</v>
      </c>
      <c r="S16" s="1">
        <v>0</v>
      </c>
      <c r="T16" s="1">
        <v>0</v>
      </c>
      <c r="U16" s="1">
        <v>0</v>
      </c>
      <c r="V16" s="1">
        <v>2</v>
      </c>
      <c r="W16" s="1">
        <v>1</v>
      </c>
      <c r="X16" s="1">
        <v>0</v>
      </c>
      <c r="Y16" s="1">
        <v>0</v>
      </c>
    </row>
    <row r="17" spans="1:25" x14ac:dyDescent="0.25">
      <c r="A17" s="1" t="s">
        <v>99</v>
      </c>
      <c r="B17" s="1" t="s">
        <v>100</v>
      </c>
      <c r="C17" s="1" t="s">
        <v>146</v>
      </c>
      <c r="D17" s="1" t="s">
        <v>29</v>
      </c>
      <c r="E17" s="1">
        <v>60</v>
      </c>
      <c r="F17" s="1">
        <v>0</v>
      </c>
      <c r="G17" s="1">
        <v>1</v>
      </c>
      <c r="H17" s="1">
        <v>31</v>
      </c>
      <c r="I17" s="1">
        <v>2</v>
      </c>
      <c r="J17" s="1">
        <v>0</v>
      </c>
      <c r="K17" s="1">
        <v>0</v>
      </c>
      <c r="L17" s="1">
        <v>6</v>
      </c>
      <c r="M17" s="1">
        <v>3</v>
      </c>
      <c r="N17" s="1">
        <v>0</v>
      </c>
      <c r="O17" s="1">
        <v>0</v>
      </c>
      <c r="P17" s="1">
        <v>0</v>
      </c>
      <c r="Q17" s="1">
        <v>0</v>
      </c>
      <c r="R17" s="1">
        <v>5</v>
      </c>
      <c r="S17" s="1">
        <v>0</v>
      </c>
      <c r="T17" s="1">
        <v>1</v>
      </c>
      <c r="U17" s="1">
        <v>0</v>
      </c>
      <c r="V17" s="1">
        <v>6</v>
      </c>
      <c r="W17" s="1">
        <v>5</v>
      </c>
      <c r="X17" s="1">
        <v>0</v>
      </c>
      <c r="Y17" s="1">
        <v>0</v>
      </c>
    </row>
    <row r="18" spans="1:25" x14ac:dyDescent="0.25">
      <c r="E18" s="18">
        <f t="shared" ref="E18:Y18" si="0">SUM(E3:E17)</f>
        <v>870</v>
      </c>
      <c r="F18" s="18">
        <f t="shared" si="0"/>
        <v>3</v>
      </c>
      <c r="G18" s="18">
        <f t="shared" si="0"/>
        <v>7</v>
      </c>
      <c r="H18" s="18">
        <f t="shared" si="0"/>
        <v>301</v>
      </c>
      <c r="I18" s="18">
        <f t="shared" si="0"/>
        <v>18</v>
      </c>
      <c r="J18" s="18">
        <f t="shared" si="0"/>
        <v>9</v>
      </c>
      <c r="K18" s="18">
        <f t="shared" si="0"/>
        <v>0</v>
      </c>
      <c r="L18" s="18">
        <f t="shared" si="0"/>
        <v>151</v>
      </c>
      <c r="M18" s="18">
        <f t="shared" si="0"/>
        <v>25</v>
      </c>
      <c r="N18" s="18">
        <f t="shared" si="0"/>
        <v>0</v>
      </c>
      <c r="O18" s="18">
        <f t="shared" si="0"/>
        <v>0</v>
      </c>
      <c r="P18" s="18">
        <f t="shared" si="0"/>
        <v>1</v>
      </c>
      <c r="Q18" s="18">
        <f t="shared" si="0"/>
        <v>6</v>
      </c>
      <c r="R18" s="18">
        <f t="shared" si="0"/>
        <v>208</v>
      </c>
      <c r="S18" s="18">
        <f t="shared" si="0"/>
        <v>19</v>
      </c>
      <c r="T18" s="18">
        <f t="shared" si="0"/>
        <v>10</v>
      </c>
      <c r="U18" s="18">
        <f t="shared" si="0"/>
        <v>0</v>
      </c>
      <c r="V18" s="18">
        <f t="shared" si="0"/>
        <v>92</v>
      </c>
      <c r="W18" s="18">
        <f t="shared" si="0"/>
        <v>20</v>
      </c>
      <c r="X18" s="18">
        <f t="shared" si="0"/>
        <v>0</v>
      </c>
      <c r="Y18" s="18">
        <f t="shared" si="0"/>
        <v>0</v>
      </c>
    </row>
  </sheetData>
  <sortState ref="A3:Y17">
    <sortCondition ref="D3:D17"/>
  </sortState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/>
  </sheetViews>
  <sheetFormatPr baseColWidth="10" defaultRowHeight="15" x14ac:dyDescent="0.25"/>
  <cols>
    <col min="1" max="1" width="10.7109375" bestFit="1" customWidth="1"/>
    <col min="2" max="2" width="7.7109375" bestFit="1" customWidth="1"/>
    <col min="3" max="3" width="21.28515625" bestFit="1" customWidth="1"/>
    <col min="4" max="4" width="46.140625" bestFit="1" customWidth="1"/>
    <col min="5" max="5" width="14" bestFit="1" customWidth="1"/>
    <col min="6" max="6" width="11.140625" bestFit="1" customWidth="1"/>
    <col min="7" max="7" width="11.5703125" bestFit="1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1.5703125" bestFit="1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103</v>
      </c>
      <c r="B3" s="1" t="s">
        <v>104</v>
      </c>
      <c r="C3" s="1" t="s">
        <v>146</v>
      </c>
      <c r="D3" s="1" t="s">
        <v>59</v>
      </c>
      <c r="E3" s="1">
        <v>180</v>
      </c>
      <c r="F3" s="1">
        <v>0</v>
      </c>
      <c r="G3" s="1">
        <v>7</v>
      </c>
      <c r="H3" s="1">
        <v>80</v>
      </c>
      <c r="I3" s="1">
        <v>0</v>
      </c>
      <c r="J3" s="1">
        <v>0</v>
      </c>
      <c r="K3" s="1">
        <v>5</v>
      </c>
      <c r="L3" s="1">
        <v>1</v>
      </c>
      <c r="M3" s="1">
        <v>2</v>
      </c>
      <c r="N3" s="1">
        <v>6</v>
      </c>
      <c r="O3" s="1">
        <v>0</v>
      </c>
      <c r="P3" s="1">
        <v>0</v>
      </c>
      <c r="Q3" s="1">
        <v>9</v>
      </c>
      <c r="R3" s="1">
        <v>55</v>
      </c>
      <c r="S3" s="1">
        <v>0</v>
      </c>
      <c r="T3" s="1">
        <v>0</v>
      </c>
      <c r="U3" s="1">
        <v>3</v>
      </c>
      <c r="V3" s="1">
        <v>0</v>
      </c>
      <c r="W3" s="1">
        <v>2</v>
      </c>
      <c r="X3" s="1">
        <v>10</v>
      </c>
      <c r="Y3" s="1">
        <v>0</v>
      </c>
    </row>
    <row r="4" spans="1:25" x14ac:dyDescent="0.25">
      <c r="A4" s="1" t="s">
        <v>103</v>
      </c>
      <c r="B4" s="1" t="s">
        <v>104</v>
      </c>
      <c r="C4" s="1" t="s">
        <v>146</v>
      </c>
      <c r="D4" s="1" t="s">
        <v>108</v>
      </c>
      <c r="E4" s="1">
        <v>80</v>
      </c>
      <c r="F4" s="1">
        <v>0</v>
      </c>
      <c r="G4" s="1">
        <v>0</v>
      </c>
      <c r="H4" s="1">
        <v>6</v>
      </c>
      <c r="I4" s="1">
        <v>0</v>
      </c>
      <c r="J4" s="1">
        <v>0</v>
      </c>
      <c r="K4" s="1">
        <v>2</v>
      </c>
      <c r="L4" s="1">
        <v>0</v>
      </c>
      <c r="M4" s="1">
        <v>1</v>
      </c>
      <c r="N4" s="1">
        <v>4</v>
      </c>
      <c r="O4" s="1">
        <v>0</v>
      </c>
      <c r="P4" s="1">
        <v>0</v>
      </c>
      <c r="Q4" s="1">
        <v>2</v>
      </c>
      <c r="R4" s="1">
        <v>43</v>
      </c>
      <c r="S4" s="1">
        <v>0</v>
      </c>
      <c r="T4" s="1">
        <v>0</v>
      </c>
      <c r="U4" s="1">
        <v>8</v>
      </c>
      <c r="V4" s="1">
        <v>2</v>
      </c>
      <c r="W4" s="1">
        <v>1</v>
      </c>
      <c r="X4" s="1">
        <v>11</v>
      </c>
      <c r="Y4" s="1">
        <v>0</v>
      </c>
    </row>
    <row r="5" spans="1:25" x14ac:dyDescent="0.25">
      <c r="A5" s="1" t="s">
        <v>103</v>
      </c>
      <c r="B5" s="1" t="s">
        <v>104</v>
      </c>
      <c r="C5" s="1" t="s">
        <v>146</v>
      </c>
      <c r="D5" s="1" t="s">
        <v>107</v>
      </c>
      <c r="E5" s="1">
        <v>80</v>
      </c>
      <c r="F5" s="1">
        <v>0</v>
      </c>
      <c r="G5" s="1">
        <v>2</v>
      </c>
      <c r="H5" s="1">
        <v>12</v>
      </c>
      <c r="I5" s="1">
        <v>0</v>
      </c>
      <c r="J5" s="1">
        <v>0</v>
      </c>
      <c r="K5" s="1">
        <v>1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5</v>
      </c>
      <c r="R5" s="1">
        <v>38</v>
      </c>
      <c r="S5" s="1">
        <v>0</v>
      </c>
      <c r="T5" s="1">
        <v>2</v>
      </c>
      <c r="U5" s="1">
        <v>4</v>
      </c>
      <c r="V5" s="1">
        <v>1</v>
      </c>
      <c r="W5" s="1">
        <v>3</v>
      </c>
      <c r="X5" s="1">
        <v>11</v>
      </c>
      <c r="Y5" s="1">
        <v>0</v>
      </c>
    </row>
    <row r="6" spans="1:25" x14ac:dyDescent="0.25">
      <c r="A6" s="1" t="s">
        <v>103</v>
      </c>
      <c r="B6" s="1" t="s">
        <v>104</v>
      </c>
      <c r="C6" s="1" t="s">
        <v>146</v>
      </c>
      <c r="D6" s="1" t="s">
        <v>105</v>
      </c>
      <c r="E6" s="1">
        <v>80</v>
      </c>
      <c r="F6" s="1">
        <v>0</v>
      </c>
      <c r="G6" s="1">
        <v>1</v>
      </c>
      <c r="H6" s="1">
        <v>13</v>
      </c>
      <c r="I6" s="1">
        <v>0</v>
      </c>
      <c r="J6" s="1">
        <v>0</v>
      </c>
      <c r="K6" s="1">
        <v>3</v>
      </c>
      <c r="L6" s="1">
        <v>0</v>
      </c>
      <c r="M6" s="1">
        <v>1</v>
      </c>
      <c r="N6" s="1">
        <v>4</v>
      </c>
      <c r="O6" s="1">
        <v>0</v>
      </c>
      <c r="P6" s="1">
        <v>0</v>
      </c>
      <c r="Q6" s="1">
        <v>4</v>
      </c>
      <c r="R6" s="1">
        <v>35</v>
      </c>
      <c r="S6" s="1">
        <v>0</v>
      </c>
      <c r="T6" s="1">
        <v>3</v>
      </c>
      <c r="U6" s="1">
        <v>3</v>
      </c>
      <c r="V6" s="1">
        <v>3</v>
      </c>
      <c r="W6" s="1">
        <v>3</v>
      </c>
      <c r="X6" s="1">
        <v>7</v>
      </c>
      <c r="Y6" s="1">
        <v>0</v>
      </c>
    </row>
    <row r="7" spans="1:25" x14ac:dyDescent="0.25">
      <c r="A7" s="1" t="s">
        <v>103</v>
      </c>
      <c r="B7" s="1" t="s">
        <v>104</v>
      </c>
      <c r="C7" s="1" t="s">
        <v>146</v>
      </c>
      <c r="D7" s="1" t="s">
        <v>179</v>
      </c>
      <c r="E7" s="1">
        <v>40</v>
      </c>
      <c r="F7" s="1">
        <v>0</v>
      </c>
      <c r="G7" s="1">
        <v>0</v>
      </c>
      <c r="H7" s="1">
        <v>13</v>
      </c>
      <c r="I7" s="1">
        <v>0</v>
      </c>
      <c r="J7" s="1">
        <v>1</v>
      </c>
      <c r="K7" s="1">
        <v>0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2</v>
      </c>
      <c r="R7" s="1">
        <v>17</v>
      </c>
      <c r="S7" s="1">
        <v>0</v>
      </c>
      <c r="T7" s="1">
        <v>0</v>
      </c>
      <c r="U7" s="1">
        <v>4</v>
      </c>
      <c r="V7" s="1">
        <v>0</v>
      </c>
      <c r="W7" s="1">
        <v>1</v>
      </c>
      <c r="X7" s="1">
        <v>0</v>
      </c>
      <c r="Y7" s="1">
        <v>0</v>
      </c>
    </row>
    <row r="8" spans="1:25" x14ac:dyDescent="0.25">
      <c r="A8" s="1" t="s">
        <v>103</v>
      </c>
      <c r="B8" s="1" t="s">
        <v>104</v>
      </c>
      <c r="C8" s="1" t="s">
        <v>146</v>
      </c>
      <c r="D8" s="1" t="s">
        <v>110</v>
      </c>
      <c r="E8" s="1">
        <v>120</v>
      </c>
      <c r="F8" s="1">
        <v>0</v>
      </c>
      <c r="G8" s="1">
        <v>3</v>
      </c>
      <c r="H8" s="1">
        <v>52</v>
      </c>
      <c r="I8" s="1">
        <v>0</v>
      </c>
      <c r="J8" s="1">
        <v>1</v>
      </c>
      <c r="K8" s="1">
        <v>2</v>
      </c>
      <c r="L8" s="1">
        <v>0</v>
      </c>
      <c r="M8" s="1">
        <v>0</v>
      </c>
      <c r="N8" s="1">
        <v>5</v>
      </c>
      <c r="O8" s="1">
        <v>0</v>
      </c>
      <c r="P8" s="1">
        <v>0</v>
      </c>
      <c r="Q8" s="1">
        <v>4</v>
      </c>
      <c r="R8" s="1">
        <v>42</v>
      </c>
      <c r="S8" s="1">
        <v>0</v>
      </c>
      <c r="T8" s="1">
        <v>0</v>
      </c>
      <c r="U8" s="1">
        <v>3</v>
      </c>
      <c r="V8" s="1">
        <v>0</v>
      </c>
      <c r="W8" s="1">
        <v>3</v>
      </c>
      <c r="X8" s="1">
        <v>5</v>
      </c>
      <c r="Y8" s="1">
        <v>0</v>
      </c>
    </row>
    <row r="9" spans="1:25" x14ac:dyDescent="0.25">
      <c r="A9" s="1" t="s">
        <v>103</v>
      </c>
      <c r="B9" s="1" t="s">
        <v>104</v>
      </c>
      <c r="C9" s="1" t="s">
        <v>146</v>
      </c>
      <c r="D9" s="1" t="s">
        <v>171</v>
      </c>
      <c r="E9" s="1">
        <v>35</v>
      </c>
      <c r="F9" s="1">
        <v>1</v>
      </c>
      <c r="G9" s="1">
        <v>0</v>
      </c>
      <c r="H9" s="1">
        <v>19</v>
      </c>
      <c r="I9" s="1">
        <v>0</v>
      </c>
      <c r="J9" s="1">
        <v>0</v>
      </c>
      <c r="K9" s="1">
        <v>3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9</v>
      </c>
      <c r="S9" s="1">
        <v>0</v>
      </c>
      <c r="T9" s="1">
        <v>0</v>
      </c>
      <c r="U9" s="1">
        <v>2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5">
      <c r="A10" s="1" t="s">
        <v>103</v>
      </c>
      <c r="B10" s="1" t="s">
        <v>104</v>
      </c>
      <c r="C10" s="1" t="s">
        <v>146</v>
      </c>
      <c r="D10" s="1" t="s">
        <v>27</v>
      </c>
      <c r="E10" s="1">
        <v>120</v>
      </c>
      <c r="F10" s="1">
        <v>0</v>
      </c>
      <c r="G10" s="1">
        <v>1</v>
      </c>
      <c r="H10" s="1">
        <v>46</v>
      </c>
      <c r="I10" s="1">
        <v>1</v>
      </c>
      <c r="J10" s="1">
        <v>0</v>
      </c>
      <c r="K10" s="1">
        <v>6</v>
      </c>
      <c r="L10" s="1">
        <v>1</v>
      </c>
      <c r="M10" s="1">
        <v>0</v>
      </c>
      <c r="N10" s="1">
        <v>7</v>
      </c>
      <c r="O10" s="1">
        <v>0</v>
      </c>
      <c r="P10" s="1">
        <v>0</v>
      </c>
      <c r="Q10" s="1">
        <v>0</v>
      </c>
      <c r="R10" s="1">
        <v>44</v>
      </c>
      <c r="S10" s="1">
        <v>0</v>
      </c>
      <c r="T10" s="1">
        <v>1</v>
      </c>
      <c r="U10" s="1">
        <v>6</v>
      </c>
      <c r="V10" s="1">
        <v>1</v>
      </c>
      <c r="W10" s="1">
        <v>0</v>
      </c>
      <c r="X10" s="1">
        <v>6</v>
      </c>
      <c r="Y10" s="1">
        <v>0</v>
      </c>
    </row>
    <row r="11" spans="1:25" x14ac:dyDescent="0.25">
      <c r="A11" s="1" t="s">
        <v>103</v>
      </c>
      <c r="B11" s="1" t="s">
        <v>104</v>
      </c>
      <c r="C11" s="1" t="s">
        <v>146</v>
      </c>
      <c r="D11" s="1" t="s">
        <v>188</v>
      </c>
      <c r="E11" s="1">
        <v>30</v>
      </c>
      <c r="F11" s="1">
        <v>0</v>
      </c>
      <c r="G11" s="1">
        <v>3</v>
      </c>
      <c r="H11" s="1">
        <v>14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2</v>
      </c>
      <c r="O11" s="1">
        <v>0</v>
      </c>
      <c r="P11" s="1">
        <v>0</v>
      </c>
      <c r="Q11" s="1">
        <v>0</v>
      </c>
      <c r="R11" s="1">
        <v>8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1</v>
      </c>
      <c r="Y11" s="1">
        <v>0</v>
      </c>
    </row>
    <row r="12" spans="1:25" x14ac:dyDescent="0.25">
      <c r="A12" s="1" t="s">
        <v>103</v>
      </c>
      <c r="B12" s="1" t="s">
        <v>104</v>
      </c>
      <c r="C12" s="1" t="s">
        <v>146</v>
      </c>
      <c r="D12" s="1" t="s">
        <v>111</v>
      </c>
      <c r="E12" s="1">
        <v>30</v>
      </c>
      <c r="F12" s="1">
        <v>0</v>
      </c>
      <c r="G12" s="1">
        <v>2</v>
      </c>
      <c r="H12" s="1">
        <v>18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9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103</v>
      </c>
      <c r="B13" s="1" t="s">
        <v>104</v>
      </c>
      <c r="C13" s="1" t="s">
        <v>146</v>
      </c>
      <c r="D13" s="1" t="s">
        <v>109</v>
      </c>
      <c r="E13" s="1">
        <v>35</v>
      </c>
      <c r="F13" s="1">
        <v>0</v>
      </c>
      <c r="G13" s="1">
        <v>0</v>
      </c>
      <c r="H13" s="1">
        <v>21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5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1</v>
      </c>
      <c r="V13" s="1">
        <v>0</v>
      </c>
      <c r="W13" s="1">
        <v>1</v>
      </c>
      <c r="X13" s="1">
        <v>1</v>
      </c>
      <c r="Y13" s="1">
        <v>0</v>
      </c>
    </row>
    <row r="14" spans="1:25" x14ac:dyDescent="0.25">
      <c r="A14" s="1" t="s">
        <v>103</v>
      </c>
      <c r="B14" s="1" t="s">
        <v>104</v>
      </c>
      <c r="C14" s="1" t="s">
        <v>146</v>
      </c>
      <c r="D14" s="1" t="s">
        <v>112</v>
      </c>
      <c r="E14" s="1">
        <v>30</v>
      </c>
      <c r="F14" s="1">
        <v>0</v>
      </c>
      <c r="G14" s="1">
        <v>1</v>
      </c>
      <c r="H14" s="1">
        <v>10</v>
      </c>
      <c r="I14" s="1">
        <v>0</v>
      </c>
      <c r="J14" s="1">
        <v>0</v>
      </c>
      <c r="K14" s="1">
        <v>3</v>
      </c>
      <c r="L14" s="1">
        <v>0</v>
      </c>
      <c r="M14" s="1">
        <v>3</v>
      </c>
      <c r="N14" s="1">
        <v>3</v>
      </c>
      <c r="O14" s="1">
        <v>0</v>
      </c>
      <c r="P14" s="1">
        <v>0</v>
      </c>
      <c r="Q14" s="1">
        <v>1</v>
      </c>
      <c r="R14" s="1">
        <v>5</v>
      </c>
      <c r="S14" s="1">
        <v>0</v>
      </c>
      <c r="T14" s="1">
        <v>1</v>
      </c>
      <c r="U14" s="1">
        <v>1</v>
      </c>
      <c r="V14" s="1">
        <v>0</v>
      </c>
      <c r="W14" s="1">
        <v>1</v>
      </c>
      <c r="X14" s="1">
        <v>1</v>
      </c>
      <c r="Y14" s="1">
        <v>0</v>
      </c>
    </row>
    <row r="15" spans="1:25" x14ac:dyDescent="0.25">
      <c r="A15" s="1" t="s">
        <v>103</v>
      </c>
      <c r="B15" s="1" t="s">
        <v>104</v>
      </c>
      <c r="C15" s="1" t="s">
        <v>146</v>
      </c>
      <c r="D15" s="1" t="s">
        <v>28</v>
      </c>
      <c r="E15" s="1">
        <v>70</v>
      </c>
      <c r="F15" s="1">
        <v>0</v>
      </c>
      <c r="G15" s="1">
        <v>3</v>
      </c>
      <c r="H15" s="1">
        <v>31</v>
      </c>
      <c r="I15" s="1">
        <v>0</v>
      </c>
      <c r="J15" s="1">
        <v>1</v>
      </c>
      <c r="K15" s="1">
        <v>3</v>
      </c>
      <c r="L15" s="1">
        <v>0</v>
      </c>
      <c r="M15" s="1">
        <v>6</v>
      </c>
      <c r="N15" s="1">
        <v>7</v>
      </c>
      <c r="O15" s="1">
        <v>0</v>
      </c>
      <c r="P15" s="1">
        <v>0</v>
      </c>
      <c r="Q15" s="1">
        <v>1</v>
      </c>
      <c r="R15" s="1">
        <v>15</v>
      </c>
      <c r="S15" s="1">
        <v>0</v>
      </c>
      <c r="T15" s="1">
        <v>0</v>
      </c>
      <c r="U15" s="1">
        <v>1</v>
      </c>
      <c r="V15" s="1">
        <v>0</v>
      </c>
      <c r="W15" s="1">
        <v>2</v>
      </c>
      <c r="X15" s="1">
        <v>0</v>
      </c>
      <c r="Y15" s="1">
        <v>0</v>
      </c>
    </row>
    <row r="16" spans="1:25" x14ac:dyDescent="0.25">
      <c r="A16" s="1" t="s">
        <v>103</v>
      </c>
      <c r="B16" s="1" t="s">
        <v>104</v>
      </c>
      <c r="C16" s="1" t="s">
        <v>146</v>
      </c>
      <c r="D16" s="1" t="s">
        <v>106</v>
      </c>
      <c r="E16" s="1">
        <v>35</v>
      </c>
      <c r="F16" s="1">
        <v>0</v>
      </c>
      <c r="G16" s="1">
        <v>1</v>
      </c>
      <c r="H16" s="1">
        <v>18</v>
      </c>
      <c r="I16" s="1">
        <v>0</v>
      </c>
      <c r="J16" s="1">
        <v>1</v>
      </c>
      <c r="K16" s="1">
        <v>3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10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</row>
    <row r="17" spans="1:25" x14ac:dyDescent="0.25">
      <c r="A17" s="1" t="s">
        <v>103</v>
      </c>
      <c r="B17" s="1" t="s">
        <v>104</v>
      </c>
      <c r="C17" s="1" t="s">
        <v>146</v>
      </c>
      <c r="D17" s="1" t="s">
        <v>29</v>
      </c>
      <c r="E17" s="1">
        <v>100</v>
      </c>
      <c r="F17" s="1">
        <v>0</v>
      </c>
      <c r="G17" s="1">
        <v>6</v>
      </c>
      <c r="H17" s="1">
        <v>41</v>
      </c>
      <c r="I17" s="1">
        <v>1</v>
      </c>
      <c r="J17" s="1">
        <v>3</v>
      </c>
      <c r="K17" s="1">
        <v>4</v>
      </c>
      <c r="L17" s="1">
        <v>1</v>
      </c>
      <c r="M17" s="1">
        <v>6</v>
      </c>
      <c r="N17" s="1">
        <v>3</v>
      </c>
      <c r="O17" s="1">
        <v>0</v>
      </c>
      <c r="P17" s="1">
        <v>1</v>
      </c>
      <c r="Q17" s="1">
        <v>1</v>
      </c>
      <c r="R17" s="1">
        <v>25</v>
      </c>
      <c r="S17" s="1">
        <v>0</v>
      </c>
      <c r="T17" s="1">
        <v>0</v>
      </c>
      <c r="U17" s="1">
        <v>2</v>
      </c>
      <c r="V17" s="1">
        <v>0</v>
      </c>
      <c r="W17" s="1">
        <v>4</v>
      </c>
      <c r="X17" s="1">
        <v>2</v>
      </c>
      <c r="Y17" s="1">
        <v>0</v>
      </c>
    </row>
    <row r="18" spans="1:25" x14ac:dyDescent="0.25">
      <c r="E18" s="18">
        <f t="shared" ref="E18:Y18" si="0">SUM(E3:E17)</f>
        <v>1065</v>
      </c>
      <c r="F18" s="18">
        <f t="shared" si="0"/>
        <v>1</v>
      </c>
      <c r="G18" s="18">
        <f t="shared" si="0"/>
        <v>30</v>
      </c>
      <c r="H18" s="18">
        <f t="shared" si="0"/>
        <v>394</v>
      </c>
      <c r="I18" s="18">
        <f t="shared" si="0"/>
        <v>3</v>
      </c>
      <c r="J18" s="18">
        <f t="shared" si="0"/>
        <v>8</v>
      </c>
      <c r="K18" s="18">
        <f t="shared" si="0"/>
        <v>38</v>
      </c>
      <c r="L18" s="18">
        <f t="shared" si="0"/>
        <v>4</v>
      </c>
      <c r="M18" s="18">
        <f t="shared" si="0"/>
        <v>23</v>
      </c>
      <c r="N18" s="18">
        <f t="shared" si="0"/>
        <v>48</v>
      </c>
      <c r="O18" s="18">
        <f t="shared" si="0"/>
        <v>0</v>
      </c>
      <c r="P18" s="18">
        <f t="shared" si="0"/>
        <v>1</v>
      </c>
      <c r="Q18" s="18">
        <f t="shared" si="0"/>
        <v>29</v>
      </c>
      <c r="R18" s="18">
        <f t="shared" si="0"/>
        <v>356</v>
      </c>
      <c r="S18" s="18">
        <f t="shared" si="0"/>
        <v>0</v>
      </c>
      <c r="T18" s="18">
        <f t="shared" si="0"/>
        <v>7</v>
      </c>
      <c r="U18" s="18">
        <f t="shared" si="0"/>
        <v>39</v>
      </c>
      <c r="V18" s="18">
        <f t="shared" si="0"/>
        <v>7</v>
      </c>
      <c r="W18" s="18">
        <f t="shared" si="0"/>
        <v>21</v>
      </c>
      <c r="X18" s="18">
        <f t="shared" si="0"/>
        <v>56</v>
      </c>
      <c r="Y18" s="18">
        <f t="shared" si="0"/>
        <v>0</v>
      </c>
    </row>
  </sheetData>
  <sortState ref="A3:Y17">
    <sortCondition ref="D3:D17"/>
  </sortState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baseColWidth="10" defaultRowHeight="15" x14ac:dyDescent="0.25"/>
  <cols>
    <col min="1" max="1" width="9.7109375" bestFit="1" customWidth="1"/>
    <col min="2" max="2" width="7.7109375" bestFit="1" customWidth="1"/>
    <col min="3" max="3" width="21.28515625" bestFit="1" customWidth="1"/>
    <col min="4" max="4" width="62.140625" bestFit="1" customWidth="1"/>
    <col min="5" max="5" width="14" bestFit="1" customWidth="1"/>
    <col min="6" max="6" width="11.140625" bestFit="1" customWidth="1"/>
    <col min="7" max="7" width="12.42578125" bestFit="1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2.42578125" bestFit="1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113</v>
      </c>
      <c r="B3" s="1" t="s">
        <v>114</v>
      </c>
      <c r="C3" s="1" t="s">
        <v>146</v>
      </c>
      <c r="D3" s="1" t="s">
        <v>27</v>
      </c>
      <c r="E3" s="1">
        <v>40</v>
      </c>
      <c r="F3" s="1">
        <v>0</v>
      </c>
      <c r="G3" s="1">
        <v>0</v>
      </c>
      <c r="H3" s="1">
        <v>13</v>
      </c>
      <c r="I3" s="1">
        <v>0</v>
      </c>
      <c r="J3" s="1">
        <v>0</v>
      </c>
      <c r="K3" s="1">
        <v>0</v>
      </c>
      <c r="L3" s="1">
        <v>9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11</v>
      </c>
      <c r="S3" s="1">
        <v>0</v>
      </c>
      <c r="T3" s="1">
        <v>0</v>
      </c>
      <c r="U3" s="1">
        <v>0</v>
      </c>
      <c r="V3" s="1">
        <v>6</v>
      </c>
      <c r="W3" s="1">
        <v>0</v>
      </c>
      <c r="X3" s="1">
        <v>0</v>
      </c>
      <c r="Y3" s="1">
        <v>0</v>
      </c>
    </row>
    <row r="4" spans="1:25" x14ac:dyDescent="0.25">
      <c r="A4" s="1" t="s">
        <v>113</v>
      </c>
      <c r="B4" s="1" t="s">
        <v>114</v>
      </c>
      <c r="C4" s="1" t="s">
        <v>146</v>
      </c>
      <c r="D4" s="1" t="s">
        <v>59</v>
      </c>
      <c r="E4" s="1">
        <v>40</v>
      </c>
      <c r="F4" s="1">
        <v>0</v>
      </c>
      <c r="G4" s="1">
        <v>0</v>
      </c>
      <c r="H4" s="1">
        <v>17</v>
      </c>
      <c r="I4" s="1">
        <v>0</v>
      </c>
      <c r="J4" s="1">
        <v>0</v>
      </c>
      <c r="K4" s="1">
        <v>0</v>
      </c>
      <c r="L4" s="1">
        <v>2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17</v>
      </c>
      <c r="S4" s="1">
        <v>0</v>
      </c>
      <c r="T4" s="1">
        <v>0</v>
      </c>
      <c r="U4" s="1">
        <v>0</v>
      </c>
      <c r="V4" s="1">
        <v>2</v>
      </c>
      <c r="W4" s="1">
        <v>1</v>
      </c>
      <c r="X4" s="1">
        <v>0</v>
      </c>
      <c r="Y4" s="1">
        <v>0</v>
      </c>
    </row>
    <row r="5" spans="1:25" x14ac:dyDescent="0.25">
      <c r="A5" s="1" t="s">
        <v>113</v>
      </c>
      <c r="B5" s="1" t="s">
        <v>114</v>
      </c>
      <c r="C5" s="1" t="s">
        <v>146</v>
      </c>
      <c r="D5" s="1" t="s">
        <v>28</v>
      </c>
      <c r="E5" s="1">
        <v>40</v>
      </c>
      <c r="F5" s="1">
        <v>0</v>
      </c>
      <c r="G5" s="1">
        <v>0</v>
      </c>
      <c r="H5" s="1">
        <v>21</v>
      </c>
      <c r="I5" s="1">
        <v>0</v>
      </c>
      <c r="J5" s="1">
        <v>0</v>
      </c>
      <c r="K5" s="1">
        <v>0</v>
      </c>
      <c r="L5" s="1">
        <v>6</v>
      </c>
      <c r="M5" s="1">
        <v>0</v>
      </c>
      <c r="N5" s="1">
        <v>0</v>
      </c>
      <c r="O5" s="1">
        <v>0</v>
      </c>
      <c r="P5" s="1">
        <v>1</v>
      </c>
      <c r="Q5" s="1">
        <v>0</v>
      </c>
      <c r="R5" s="1">
        <v>6</v>
      </c>
      <c r="S5" s="1">
        <v>0</v>
      </c>
      <c r="T5" s="1">
        <v>0</v>
      </c>
      <c r="U5" s="1">
        <v>0</v>
      </c>
      <c r="V5" s="1">
        <v>6</v>
      </c>
      <c r="W5" s="1">
        <v>0</v>
      </c>
      <c r="X5" s="1">
        <v>0</v>
      </c>
      <c r="Y5" s="1">
        <v>0</v>
      </c>
    </row>
    <row r="6" spans="1:25" x14ac:dyDescent="0.25">
      <c r="A6" s="1" t="s">
        <v>113</v>
      </c>
      <c r="B6" s="1" t="s">
        <v>114</v>
      </c>
      <c r="C6" s="1" t="s">
        <v>146</v>
      </c>
      <c r="D6" s="1" t="s">
        <v>168</v>
      </c>
      <c r="E6" s="1">
        <v>40</v>
      </c>
      <c r="F6" s="1">
        <v>0</v>
      </c>
      <c r="G6" s="1">
        <v>1</v>
      </c>
      <c r="H6" s="1">
        <v>19</v>
      </c>
      <c r="I6" s="1">
        <v>0</v>
      </c>
      <c r="J6" s="1">
        <v>0</v>
      </c>
      <c r="K6" s="1">
        <v>0</v>
      </c>
      <c r="L6" s="1">
        <v>5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12</v>
      </c>
      <c r="S6" s="1">
        <v>0</v>
      </c>
      <c r="T6" s="1">
        <v>0</v>
      </c>
      <c r="U6" s="1">
        <v>0</v>
      </c>
      <c r="V6" s="1">
        <v>2</v>
      </c>
      <c r="W6" s="1">
        <v>0</v>
      </c>
      <c r="X6" s="1">
        <v>0</v>
      </c>
      <c r="Y6" s="1">
        <v>0</v>
      </c>
    </row>
    <row r="7" spans="1:25" x14ac:dyDescent="0.25">
      <c r="A7" s="1" t="s">
        <v>113</v>
      </c>
      <c r="B7" s="1" t="s">
        <v>114</v>
      </c>
      <c r="C7" s="1" t="s">
        <v>146</v>
      </c>
      <c r="D7" s="1" t="s">
        <v>83</v>
      </c>
      <c r="E7" s="1">
        <v>40</v>
      </c>
      <c r="F7" s="1">
        <v>1</v>
      </c>
      <c r="G7" s="1">
        <v>1</v>
      </c>
      <c r="H7" s="1">
        <v>21</v>
      </c>
      <c r="I7" s="1">
        <v>0</v>
      </c>
      <c r="J7" s="1">
        <v>0</v>
      </c>
      <c r="K7" s="1">
        <v>0</v>
      </c>
      <c r="L7" s="1">
        <v>8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6</v>
      </c>
      <c r="S7" s="1">
        <v>0</v>
      </c>
      <c r="T7" s="1">
        <v>0</v>
      </c>
      <c r="U7" s="1">
        <v>0</v>
      </c>
      <c r="V7" s="1">
        <v>3</v>
      </c>
      <c r="W7" s="1">
        <v>0</v>
      </c>
      <c r="X7" s="1">
        <v>0</v>
      </c>
      <c r="Y7" s="1">
        <v>0</v>
      </c>
    </row>
    <row r="8" spans="1:25" x14ac:dyDescent="0.25">
      <c r="A8" s="1" t="s">
        <v>113</v>
      </c>
      <c r="B8" s="1" t="s">
        <v>114</v>
      </c>
      <c r="C8" s="1" t="s">
        <v>146</v>
      </c>
      <c r="D8" s="1" t="s">
        <v>41</v>
      </c>
      <c r="E8" s="1">
        <v>23</v>
      </c>
      <c r="F8" s="1">
        <v>0</v>
      </c>
      <c r="G8" s="1">
        <v>0</v>
      </c>
      <c r="H8" s="1">
        <v>9</v>
      </c>
      <c r="I8" s="1">
        <v>0</v>
      </c>
      <c r="J8" s="1">
        <v>0</v>
      </c>
      <c r="K8" s="1">
        <v>0</v>
      </c>
      <c r="L8" s="1">
        <v>8</v>
      </c>
      <c r="M8" s="1">
        <v>2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2</v>
      </c>
      <c r="W8" s="1">
        <v>0</v>
      </c>
      <c r="X8" s="1">
        <v>0</v>
      </c>
      <c r="Y8" s="1">
        <v>0</v>
      </c>
    </row>
    <row r="9" spans="1:25" x14ac:dyDescent="0.25">
      <c r="A9" s="1" t="s">
        <v>113</v>
      </c>
      <c r="B9" s="1" t="s">
        <v>114</v>
      </c>
      <c r="C9" s="1" t="s">
        <v>146</v>
      </c>
      <c r="D9" s="1" t="s">
        <v>178</v>
      </c>
      <c r="E9" s="1">
        <v>40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23</v>
      </c>
      <c r="S9" s="1">
        <v>0</v>
      </c>
      <c r="T9" s="1">
        <v>1</v>
      </c>
      <c r="U9" s="1">
        <v>0</v>
      </c>
      <c r="V9" s="1">
        <v>10</v>
      </c>
      <c r="W9" s="1">
        <v>3</v>
      </c>
      <c r="X9" s="1">
        <v>0</v>
      </c>
      <c r="Y9" s="1">
        <v>0</v>
      </c>
    </row>
    <row r="10" spans="1:25" x14ac:dyDescent="0.25">
      <c r="A10" s="1" t="s">
        <v>113</v>
      </c>
      <c r="B10" s="1" t="s">
        <v>114</v>
      </c>
      <c r="C10" s="1" t="s">
        <v>146</v>
      </c>
      <c r="D10" s="1" t="s">
        <v>187</v>
      </c>
      <c r="E10" s="1">
        <v>30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19</v>
      </c>
      <c r="S10" s="1">
        <v>0</v>
      </c>
      <c r="T10" s="1">
        <v>0</v>
      </c>
      <c r="U10" s="1">
        <v>0</v>
      </c>
      <c r="V10" s="1">
        <v>9</v>
      </c>
      <c r="W10" s="1">
        <v>0</v>
      </c>
      <c r="X10" s="1">
        <v>0</v>
      </c>
      <c r="Y10" s="1">
        <v>0</v>
      </c>
    </row>
    <row r="11" spans="1:25" x14ac:dyDescent="0.25">
      <c r="A11" s="1" t="s">
        <v>113</v>
      </c>
      <c r="B11" s="1" t="s">
        <v>114</v>
      </c>
      <c r="C11" s="1" t="s">
        <v>146</v>
      </c>
      <c r="D11" s="1" t="s">
        <v>153</v>
      </c>
      <c r="E11" s="1">
        <v>37</v>
      </c>
      <c r="F11" s="1">
        <v>0</v>
      </c>
      <c r="G11" s="1">
        <v>1</v>
      </c>
      <c r="H11" s="1">
        <v>12</v>
      </c>
      <c r="I11" s="1">
        <v>0</v>
      </c>
      <c r="J11" s="1">
        <v>0</v>
      </c>
      <c r="K11" s="1">
        <v>0</v>
      </c>
      <c r="L11" s="1">
        <v>8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8</v>
      </c>
      <c r="S11" s="1">
        <v>0</v>
      </c>
      <c r="T11" s="1">
        <v>0</v>
      </c>
      <c r="U11" s="1">
        <v>0</v>
      </c>
      <c r="V11" s="1">
        <v>5</v>
      </c>
      <c r="W11" s="1">
        <v>1</v>
      </c>
      <c r="X11" s="1">
        <v>0</v>
      </c>
      <c r="Y11" s="1">
        <v>0</v>
      </c>
    </row>
    <row r="12" spans="1:25" x14ac:dyDescent="0.25">
      <c r="A12" s="1" t="s">
        <v>113</v>
      </c>
      <c r="B12" s="1" t="s">
        <v>114</v>
      </c>
      <c r="C12" s="1" t="s">
        <v>146</v>
      </c>
      <c r="D12" s="1" t="s">
        <v>157</v>
      </c>
      <c r="E12" s="1">
        <v>12</v>
      </c>
      <c r="F12" s="1">
        <v>0</v>
      </c>
      <c r="G12" s="1">
        <v>0</v>
      </c>
      <c r="H12" s="1">
        <v>2</v>
      </c>
      <c r="I12" s="1">
        <v>0</v>
      </c>
      <c r="J12" s="1">
        <v>0</v>
      </c>
      <c r="K12" s="1">
        <v>0</v>
      </c>
      <c r="L12" s="1">
        <v>2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4</v>
      </c>
      <c r="S12" s="1">
        <v>0</v>
      </c>
      <c r="T12" s="1">
        <v>0</v>
      </c>
      <c r="U12" s="1">
        <v>0</v>
      </c>
      <c r="V12" s="1">
        <v>2</v>
      </c>
      <c r="W12" s="1">
        <v>1</v>
      </c>
      <c r="X12" s="1">
        <v>0</v>
      </c>
      <c r="Y12" s="1">
        <v>0</v>
      </c>
    </row>
    <row r="13" spans="1:25" x14ac:dyDescent="0.25">
      <c r="A13" s="1" t="s">
        <v>113</v>
      </c>
      <c r="B13" s="1" t="s">
        <v>114</v>
      </c>
      <c r="C13" s="1" t="s">
        <v>146</v>
      </c>
      <c r="D13" s="1" t="s">
        <v>189</v>
      </c>
      <c r="E13" s="1">
        <v>16</v>
      </c>
      <c r="F13" s="1">
        <v>0</v>
      </c>
      <c r="G13" s="1">
        <v>1</v>
      </c>
      <c r="H13" s="1">
        <v>3</v>
      </c>
      <c r="I13" s="1">
        <v>0</v>
      </c>
      <c r="J13" s="1">
        <v>0</v>
      </c>
      <c r="K13" s="1">
        <v>0</v>
      </c>
      <c r="L13" s="1">
        <v>1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5</v>
      </c>
      <c r="S13" s="1">
        <v>0</v>
      </c>
      <c r="T13" s="1">
        <v>1</v>
      </c>
      <c r="U13" s="1">
        <v>0</v>
      </c>
      <c r="V13" s="1">
        <v>2</v>
      </c>
      <c r="W13" s="1">
        <v>1</v>
      </c>
      <c r="X13" s="1">
        <v>0</v>
      </c>
      <c r="Y13" s="1">
        <v>0</v>
      </c>
    </row>
    <row r="14" spans="1:25" x14ac:dyDescent="0.25">
      <c r="A14" s="1" t="s">
        <v>113</v>
      </c>
      <c r="B14" s="1" t="s">
        <v>114</v>
      </c>
      <c r="C14" s="1" t="s">
        <v>146</v>
      </c>
      <c r="D14" s="1" t="s">
        <v>156</v>
      </c>
      <c r="E14" s="1">
        <v>15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8</v>
      </c>
      <c r="S14" s="1">
        <v>0</v>
      </c>
      <c r="T14" s="1">
        <v>0</v>
      </c>
      <c r="U14" s="1">
        <v>0</v>
      </c>
      <c r="V14" s="1">
        <v>3</v>
      </c>
      <c r="W14" s="1">
        <v>1</v>
      </c>
      <c r="X14" s="1">
        <v>0</v>
      </c>
      <c r="Y14" s="1">
        <v>0</v>
      </c>
    </row>
    <row r="15" spans="1:25" x14ac:dyDescent="0.25">
      <c r="A15" s="1" t="s">
        <v>113</v>
      </c>
      <c r="B15" s="1" t="s">
        <v>114</v>
      </c>
      <c r="C15" s="1" t="s">
        <v>146</v>
      </c>
      <c r="D15" s="1" t="s">
        <v>42</v>
      </c>
      <c r="E15" s="1">
        <v>22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17</v>
      </c>
      <c r="S15" s="1">
        <v>0</v>
      </c>
      <c r="T15" s="1">
        <v>0</v>
      </c>
      <c r="U15" s="1">
        <v>0</v>
      </c>
      <c r="V15" s="1">
        <v>4</v>
      </c>
      <c r="W15" s="1">
        <v>0</v>
      </c>
      <c r="X15" s="1">
        <v>0</v>
      </c>
      <c r="Y15" s="1">
        <v>0</v>
      </c>
    </row>
    <row r="16" spans="1:25" x14ac:dyDescent="0.25">
      <c r="A16" s="1" t="s">
        <v>113</v>
      </c>
      <c r="B16" s="1" t="s">
        <v>114</v>
      </c>
      <c r="C16" s="1" t="s">
        <v>146</v>
      </c>
      <c r="D16" s="1" t="s">
        <v>26</v>
      </c>
      <c r="E16" s="1">
        <v>40</v>
      </c>
      <c r="F16" s="1">
        <v>0</v>
      </c>
      <c r="G16" s="1">
        <v>0</v>
      </c>
      <c r="H16" s="1">
        <v>17</v>
      </c>
      <c r="I16" s="1">
        <v>0</v>
      </c>
      <c r="J16" s="1">
        <v>0</v>
      </c>
      <c r="K16" s="1">
        <v>0</v>
      </c>
      <c r="L16" s="1">
        <v>7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12</v>
      </c>
      <c r="S16" s="1">
        <v>0</v>
      </c>
      <c r="T16" s="1">
        <v>0</v>
      </c>
      <c r="U16" s="1">
        <v>0</v>
      </c>
      <c r="V16" s="1">
        <v>4</v>
      </c>
      <c r="W16" s="1">
        <v>0</v>
      </c>
      <c r="X16" s="1">
        <v>0</v>
      </c>
      <c r="Y16" s="1">
        <v>0</v>
      </c>
    </row>
    <row r="17" spans="1:25" x14ac:dyDescent="0.25">
      <c r="A17" s="1" t="s">
        <v>113</v>
      </c>
      <c r="B17" s="1" t="s">
        <v>114</v>
      </c>
      <c r="C17" s="1" t="s">
        <v>146</v>
      </c>
      <c r="D17" s="1" t="s">
        <v>34</v>
      </c>
      <c r="E17" s="1">
        <v>37</v>
      </c>
      <c r="F17" s="1">
        <v>0</v>
      </c>
      <c r="G17" s="1">
        <v>0</v>
      </c>
      <c r="H17" s="1">
        <v>12</v>
      </c>
      <c r="I17" s="1">
        <v>0</v>
      </c>
      <c r="J17" s="1">
        <v>0</v>
      </c>
      <c r="K17" s="1">
        <v>0</v>
      </c>
      <c r="L17" s="1">
        <v>6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11</v>
      </c>
      <c r="S17" s="1">
        <v>0</v>
      </c>
      <c r="T17" s="1">
        <v>0</v>
      </c>
      <c r="U17" s="1">
        <v>0</v>
      </c>
      <c r="V17" s="1">
        <v>6</v>
      </c>
      <c r="W17" s="1">
        <v>1</v>
      </c>
      <c r="X17" s="1">
        <v>0</v>
      </c>
      <c r="Y17" s="1">
        <v>0</v>
      </c>
    </row>
    <row r="18" spans="1:25" x14ac:dyDescent="0.25">
      <c r="A18" s="1" t="s">
        <v>113</v>
      </c>
      <c r="B18" s="1" t="s">
        <v>114</v>
      </c>
      <c r="C18" s="1" t="s">
        <v>146</v>
      </c>
      <c r="D18" s="1" t="s">
        <v>115</v>
      </c>
      <c r="E18" s="1">
        <v>40</v>
      </c>
      <c r="F18" s="1">
        <v>0</v>
      </c>
      <c r="G18" s="1">
        <v>0</v>
      </c>
      <c r="H18" s="1">
        <v>25</v>
      </c>
      <c r="I18" s="1">
        <v>0</v>
      </c>
      <c r="J18" s="1">
        <v>0</v>
      </c>
      <c r="K18" s="1">
        <v>0</v>
      </c>
      <c r="L18" s="1">
        <v>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</v>
      </c>
      <c r="S18" s="1">
        <v>0</v>
      </c>
      <c r="T18" s="1">
        <v>0</v>
      </c>
      <c r="U18" s="1">
        <v>0</v>
      </c>
      <c r="V18" s="1">
        <v>4</v>
      </c>
      <c r="W18" s="1">
        <v>0</v>
      </c>
      <c r="X18" s="1">
        <v>0</v>
      </c>
      <c r="Y18" s="1">
        <v>0</v>
      </c>
    </row>
    <row r="19" spans="1:25" x14ac:dyDescent="0.25">
      <c r="E19" s="18">
        <f t="shared" ref="E19:Y19" si="0">SUM(E3:E18)</f>
        <v>512</v>
      </c>
      <c r="F19" s="18">
        <f t="shared" si="0"/>
        <v>1</v>
      </c>
      <c r="G19" s="18">
        <f t="shared" si="0"/>
        <v>4</v>
      </c>
      <c r="H19" s="18">
        <f t="shared" si="0"/>
        <v>177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70</v>
      </c>
      <c r="M19" s="18">
        <f t="shared" si="0"/>
        <v>8</v>
      </c>
      <c r="N19" s="18">
        <f t="shared" si="0"/>
        <v>0</v>
      </c>
      <c r="O19" s="18">
        <f t="shared" si="0"/>
        <v>0</v>
      </c>
      <c r="P19" s="18">
        <f t="shared" si="0"/>
        <v>2</v>
      </c>
      <c r="Q19" s="18">
        <f t="shared" si="0"/>
        <v>3</v>
      </c>
      <c r="R19" s="18">
        <f t="shared" si="0"/>
        <v>166</v>
      </c>
      <c r="S19" s="18">
        <f t="shared" si="0"/>
        <v>0</v>
      </c>
      <c r="T19" s="18">
        <f t="shared" si="0"/>
        <v>2</v>
      </c>
      <c r="U19" s="18">
        <f t="shared" si="0"/>
        <v>0</v>
      </c>
      <c r="V19" s="18">
        <f t="shared" si="0"/>
        <v>70</v>
      </c>
      <c r="W19" s="18">
        <f t="shared" si="0"/>
        <v>9</v>
      </c>
      <c r="X19" s="18">
        <f t="shared" si="0"/>
        <v>0</v>
      </c>
      <c r="Y19" s="18">
        <f t="shared" si="0"/>
        <v>0</v>
      </c>
    </row>
  </sheetData>
  <sortState ref="A3:Y19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/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21.28515625" bestFit="1" customWidth="1"/>
    <col min="4" max="4" width="61.85546875" bestFit="1" customWidth="1"/>
    <col min="5" max="5" width="14" bestFit="1" customWidth="1"/>
    <col min="6" max="6" width="11.140625" bestFit="1" customWidth="1"/>
    <col min="7" max="7" width="12.42578125" bestFit="1" customWidth="1"/>
    <col min="8" max="8" width="10.7109375" bestFit="1" customWidth="1"/>
    <col min="10" max="10" width="12.85546875" bestFit="1" customWidth="1"/>
    <col min="11" max="11" width="16.140625" bestFit="1" customWidth="1"/>
    <col min="12" max="12" width="8.28515625" bestFit="1" customWidth="1"/>
    <col min="13" max="14" width="13.28515625" bestFit="1" customWidth="1"/>
    <col min="15" max="15" width="10.140625" bestFit="1" customWidth="1"/>
    <col min="16" max="16" width="11.140625" bestFit="1" customWidth="1"/>
    <col min="17" max="17" width="12.42578125" bestFit="1" customWidth="1"/>
    <col min="18" max="18" width="10.7109375" bestFit="1" customWidth="1"/>
    <col min="20" max="20" width="12.85546875" bestFit="1" customWidth="1"/>
    <col min="21" max="21" width="16.140625" bestFit="1" customWidth="1"/>
    <col min="22" max="22" width="8.28515625" bestFit="1" customWidth="1"/>
    <col min="23" max="24" width="13.2851562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2" t="s">
        <v>8</v>
      </c>
      <c r="G1" s="42"/>
      <c r="H1" s="42"/>
      <c r="I1" s="42"/>
      <c r="J1" s="42"/>
      <c r="K1" s="42"/>
      <c r="L1" s="42"/>
      <c r="M1" s="42"/>
      <c r="N1" s="42"/>
      <c r="O1" s="42"/>
      <c r="P1" s="42" t="s">
        <v>9</v>
      </c>
      <c r="Q1" s="42"/>
      <c r="R1" s="42"/>
      <c r="S1" s="42"/>
      <c r="T1" s="42"/>
      <c r="U1" s="42"/>
      <c r="V1" s="42"/>
      <c r="W1" s="42"/>
      <c r="X1" s="42"/>
      <c r="Y1" s="42"/>
    </row>
    <row r="2" spans="1:25" s="31" customFormat="1" ht="45" x14ac:dyDescent="0.25">
      <c r="A2" s="24" t="s">
        <v>14</v>
      </c>
      <c r="B2" s="24" t="s">
        <v>0</v>
      </c>
      <c r="C2" s="25" t="s">
        <v>13</v>
      </c>
      <c r="D2" s="25" t="s">
        <v>12</v>
      </c>
      <c r="E2" s="26" t="s">
        <v>15</v>
      </c>
      <c r="F2" s="27" t="s">
        <v>10</v>
      </c>
      <c r="G2" s="28" t="s">
        <v>125</v>
      </c>
      <c r="H2" s="28" t="s">
        <v>126</v>
      </c>
      <c r="I2" s="28" t="s">
        <v>129</v>
      </c>
      <c r="J2" s="28" t="s">
        <v>131</v>
      </c>
      <c r="K2" s="28" t="s">
        <v>127</v>
      </c>
      <c r="L2" s="28" t="s">
        <v>130</v>
      </c>
      <c r="M2" s="28" t="s">
        <v>132</v>
      </c>
      <c r="N2" s="28" t="s">
        <v>128</v>
      </c>
      <c r="O2" s="28" t="s">
        <v>11</v>
      </c>
      <c r="P2" s="29" t="s">
        <v>10</v>
      </c>
      <c r="Q2" s="30" t="s">
        <v>125</v>
      </c>
      <c r="R2" s="30" t="s">
        <v>126</v>
      </c>
      <c r="S2" s="30" t="s">
        <v>129</v>
      </c>
      <c r="T2" s="30" t="s">
        <v>131</v>
      </c>
      <c r="U2" s="30" t="s">
        <v>127</v>
      </c>
      <c r="V2" s="30" t="s">
        <v>130</v>
      </c>
      <c r="W2" s="30" t="s">
        <v>132</v>
      </c>
      <c r="X2" s="30" t="s">
        <v>128</v>
      </c>
      <c r="Y2" s="30" t="s">
        <v>11</v>
      </c>
    </row>
    <row r="3" spans="1:25" x14ac:dyDescent="0.25">
      <c r="A3" s="1" t="s">
        <v>116</v>
      </c>
      <c r="B3" s="1" t="s">
        <v>116</v>
      </c>
      <c r="C3" s="1" t="s">
        <v>116</v>
      </c>
      <c r="D3" s="1" t="s">
        <v>118</v>
      </c>
      <c r="E3" s="1">
        <v>78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4</v>
      </c>
      <c r="L3" s="1">
        <v>24</v>
      </c>
      <c r="M3" s="1">
        <v>4</v>
      </c>
      <c r="N3" s="1">
        <v>21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2</v>
      </c>
      <c r="V3" s="1">
        <v>7</v>
      </c>
      <c r="W3" s="1">
        <v>0</v>
      </c>
      <c r="X3" s="1">
        <v>16</v>
      </c>
      <c r="Y3" s="1">
        <v>0</v>
      </c>
    </row>
    <row r="4" spans="1:25" x14ac:dyDescent="0.25">
      <c r="A4" s="1" t="s">
        <v>116</v>
      </c>
      <c r="B4" s="1" t="s">
        <v>116</v>
      </c>
      <c r="C4" s="1" t="s">
        <v>116</v>
      </c>
      <c r="D4" s="1" t="s">
        <v>121</v>
      </c>
      <c r="E4" s="1">
        <v>15</v>
      </c>
      <c r="F4" s="1">
        <v>0</v>
      </c>
      <c r="G4" s="1">
        <v>1</v>
      </c>
      <c r="H4" s="1">
        <v>5</v>
      </c>
      <c r="I4" s="1">
        <v>0</v>
      </c>
      <c r="J4" s="1">
        <v>1</v>
      </c>
      <c r="K4" s="1">
        <v>0</v>
      </c>
      <c r="L4" s="1">
        <v>0</v>
      </c>
      <c r="M4" s="1">
        <v>2</v>
      </c>
      <c r="N4" s="1">
        <v>1</v>
      </c>
      <c r="O4" s="1">
        <v>0</v>
      </c>
      <c r="P4" s="1">
        <v>0</v>
      </c>
      <c r="Q4" s="1">
        <v>0</v>
      </c>
      <c r="R4" s="1">
        <v>2</v>
      </c>
      <c r="S4" s="1">
        <v>0</v>
      </c>
      <c r="T4" s="1">
        <v>2</v>
      </c>
      <c r="U4" s="1">
        <v>0</v>
      </c>
      <c r="V4" s="1">
        <v>0</v>
      </c>
      <c r="W4" s="1">
        <v>1</v>
      </c>
      <c r="X4" s="1">
        <v>0</v>
      </c>
      <c r="Y4" s="1">
        <v>0</v>
      </c>
    </row>
    <row r="5" spans="1:25" x14ac:dyDescent="0.25">
      <c r="A5" s="1" t="s">
        <v>116</v>
      </c>
      <c r="B5" s="1" t="s">
        <v>116</v>
      </c>
      <c r="C5" s="1" t="s">
        <v>116</v>
      </c>
      <c r="D5" s="1" t="s">
        <v>158</v>
      </c>
      <c r="E5" s="1">
        <v>48</v>
      </c>
      <c r="F5" s="1">
        <v>0</v>
      </c>
      <c r="G5" s="1">
        <v>3</v>
      </c>
      <c r="H5" s="1">
        <v>5</v>
      </c>
      <c r="I5" s="1">
        <v>2</v>
      </c>
      <c r="J5" s="1">
        <v>14</v>
      </c>
      <c r="K5" s="1">
        <v>2</v>
      </c>
      <c r="L5" s="1">
        <v>0</v>
      </c>
      <c r="M5" s="1">
        <v>6</v>
      </c>
      <c r="N5" s="1">
        <v>0</v>
      </c>
      <c r="O5" s="1">
        <v>0</v>
      </c>
      <c r="P5" s="1">
        <v>0</v>
      </c>
      <c r="Q5" s="1">
        <v>0</v>
      </c>
      <c r="R5" s="1">
        <v>6</v>
      </c>
      <c r="S5" s="1">
        <v>2</v>
      </c>
      <c r="T5" s="1">
        <v>4</v>
      </c>
      <c r="U5" s="1">
        <v>0</v>
      </c>
      <c r="V5" s="1">
        <v>0</v>
      </c>
      <c r="W5" s="1">
        <v>4</v>
      </c>
      <c r="X5" s="1">
        <v>0</v>
      </c>
      <c r="Y5" s="1">
        <v>0</v>
      </c>
    </row>
    <row r="6" spans="1:25" x14ac:dyDescent="0.25">
      <c r="A6" s="1" t="s">
        <v>116</v>
      </c>
      <c r="B6" s="1" t="s">
        <v>116</v>
      </c>
      <c r="C6" s="1" t="s">
        <v>116</v>
      </c>
      <c r="D6" s="1" t="s">
        <v>120</v>
      </c>
      <c r="E6" s="1">
        <v>117</v>
      </c>
      <c r="F6" s="1">
        <v>0</v>
      </c>
      <c r="G6" s="1">
        <v>1</v>
      </c>
      <c r="H6" s="1">
        <v>13</v>
      </c>
      <c r="I6" s="1">
        <v>1</v>
      </c>
      <c r="J6" s="1">
        <v>5</v>
      </c>
      <c r="K6" s="1">
        <v>5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4</v>
      </c>
      <c r="R6" s="1">
        <v>37</v>
      </c>
      <c r="S6" s="1">
        <v>3</v>
      </c>
      <c r="T6" s="1">
        <v>13</v>
      </c>
      <c r="U6" s="1">
        <v>13</v>
      </c>
      <c r="V6" s="1">
        <v>1</v>
      </c>
      <c r="W6" s="1">
        <v>16</v>
      </c>
      <c r="X6" s="1">
        <v>3</v>
      </c>
      <c r="Y6" s="1">
        <v>0</v>
      </c>
    </row>
    <row r="7" spans="1:25" x14ac:dyDescent="0.25">
      <c r="A7" s="1" t="s">
        <v>116</v>
      </c>
      <c r="B7" s="1" t="s">
        <v>116</v>
      </c>
      <c r="C7" s="1" t="s">
        <v>116</v>
      </c>
      <c r="D7" s="1" t="s">
        <v>122</v>
      </c>
      <c r="E7" s="1">
        <v>126</v>
      </c>
      <c r="F7" s="1">
        <v>3</v>
      </c>
      <c r="G7" s="1">
        <v>4</v>
      </c>
      <c r="H7" s="1">
        <v>45</v>
      </c>
      <c r="I7" s="1">
        <v>14</v>
      </c>
      <c r="J7" s="1">
        <v>8</v>
      </c>
      <c r="K7" s="1">
        <v>5</v>
      </c>
      <c r="L7" s="1">
        <v>3</v>
      </c>
      <c r="M7" s="1">
        <v>10</v>
      </c>
      <c r="N7" s="1">
        <v>4</v>
      </c>
      <c r="O7" s="1">
        <v>0</v>
      </c>
      <c r="P7" s="1">
        <v>0</v>
      </c>
      <c r="Q7" s="1">
        <v>1</v>
      </c>
      <c r="R7" s="1">
        <v>17</v>
      </c>
      <c r="S7" s="1">
        <v>0</v>
      </c>
      <c r="T7" s="1">
        <v>3</v>
      </c>
      <c r="U7" s="1">
        <v>3</v>
      </c>
      <c r="V7" s="1">
        <v>2</v>
      </c>
      <c r="W7" s="1">
        <v>4</v>
      </c>
      <c r="X7" s="1">
        <v>0</v>
      </c>
      <c r="Y7" s="1">
        <v>0</v>
      </c>
    </row>
    <row r="8" spans="1:25" x14ac:dyDescent="0.25">
      <c r="A8" s="1" t="s">
        <v>116</v>
      </c>
      <c r="B8" s="1" t="s">
        <v>116</v>
      </c>
      <c r="C8" s="1" t="s">
        <v>116</v>
      </c>
      <c r="D8" s="1" t="s">
        <v>159</v>
      </c>
      <c r="E8" s="1">
        <v>10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5</v>
      </c>
      <c r="U8" s="1">
        <v>0</v>
      </c>
      <c r="V8" s="1">
        <v>0</v>
      </c>
      <c r="W8" s="1">
        <v>3</v>
      </c>
      <c r="X8" s="1">
        <v>0</v>
      </c>
      <c r="Y8" s="1">
        <v>0</v>
      </c>
    </row>
    <row r="9" spans="1:25" x14ac:dyDescent="0.25">
      <c r="A9" s="1" t="s">
        <v>116</v>
      </c>
      <c r="B9" s="1" t="s">
        <v>116</v>
      </c>
      <c r="C9" s="1" t="s">
        <v>116</v>
      </c>
      <c r="D9" s="1" t="s">
        <v>119</v>
      </c>
      <c r="E9" s="1">
        <v>19</v>
      </c>
      <c r="F9" s="1">
        <v>0</v>
      </c>
      <c r="G9" s="1">
        <v>0</v>
      </c>
      <c r="H9" s="1">
        <v>5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3</v>
      </c>
      <c r="O9" s="1">
        <v>0</v>
      </c>
      <c r="P9" s="1">
        <v>0</v>
      </c>
      <c r="Q9" s="1">
        <v>0</v>
      </c>
      <c r="R9" s="1">
        <v>3</v>
      </c>
      <c r="S9" s="1">
        <v>0</v>
      </c>
      <c r="T9" s="1">
        <v>2</v>
      </c>
      <c r="U9" s="1">
        <v>1</v>
      </c>
      <c r="V9" s="1">
        <v>0</v>
      </c>
      <c r="W9" s="1">
        <v>3</v>
      </c>
      <c r="X9" s="1">
        <v>1</v>
      </c>
      <c r="Y9" s="1">
        <v>0</v>
      </c>
    </row>
    <row r="10" spans="1:25" x14ac:dyDescent="0.25">
      <c r="A10" s="1" t="s">
        <v>116</v>
      </c>
      <c r="B10" s="1" t="s">
        <v>116</v>
      </c>
      <c r="C10" s="1" t="s">
        <v>116</v>
      </c>
      <c r="D10" s="1" t="s">
        <v>117</v>
      </c>
      <c r="E10" s="1">
        <v>159</v>
      </c>
      <c r="F10" s="1">
        <v>0</v>
      </c>
      <c r="G10" s="1">
        <v>6</v>
      </c>
      <c r="H10" s="1">
        <v>46</v>
      </c>
      <c r="I10" s="1">
        <v>6</v>
      </c>
      <c r="J10" s="1">
        <v>10</v>
      </c>
      <c r="K10" s="1">
        <v>15</v>
      </c>
      <c r="L10" s="1">
        <v>1</v>
      </c>
      <c r="M10" s="1">
        <v>7</v>
      </c>
      <c r="N10" s="1">
        <v>3</v>
      </c>
      <c r="O10" s="1">
        <v>0</v>
      </c>
      <c r="P10" s="1">
        <v>0</v>
      </c>
      <c r="Q10" s="1">
        <v>1</v>
      </c>
      <c r="R10" s="1">
        <v>24</v>
      </c>
      <c r="S10" s="1">
        <v>2</v>
      </c>
      <c r="T10" s="1">
        <v>13</v>
      </c>
      <c r="U10" s="1">
        <v>11</v>
      </c>
      <c r="V10" s="1">
        <v>0</v>
      </c>
      <c r="W10" s="1">
        <v>11</v>
      </c>
      <c r="X10" s="1">
        <v>3</v>
      </c>
      <c r="Y10" s="1">
        <v>0</v>
      </c>
    </row>
    <row r="11" spans="1:25" x14ac:dyDescent="0.25">
      <c r="A11" s="1" t="s">
        <v>116</v>
      </c>
      <c r="B11" s="1" t="s">
        <v>116</v>
      </c>
      <c r="C11" s="1" t="s">
        <v>116</v>
      </c>
      <c r="D11" s="1" t="s">
        <v>190</v>
      </c>
      <c r="E11" s="1">
        <v>112</v>
      </c>
      <c r="F11" s="1">
        <v>0</v>
      </c>
      <c r="G11" s="1">
        <v>4</v>
      </c>
      <c r="H11" s="1">
        <v>34</v>
      </c>
      <c r="I11" s="1">
        <v>1</v>
      </c>
      <c r="J11" s="1">
        <v>6</v>
      </c>
      <c r="K11" s="1">
        <v>8</v>
      </c>
      <c r="L11" s="1">
        <v>0</v>
      </c>
      <c r="M11" s="1">
        <v>3</v>
      </c>
      <c r="N11" s="1">
        <v>2</v>
      </c>
      <c r="O11" s="1">
        <v>0</v>
      </c>
      <c r="P11" s="1">
        <v>0</v>
      </c>
      <c r="Q11" s="1">
        <v>5</v>
      </c>
      <c r="R11" s="1">
        <v>24</v>
      </c>
      <c r="S11" s="1">
        <v>0</v>
      </c>
      <c r="T11" s="1">
        <v>8</v>
      </c>
      <c r="U11" s="1">
        <v>5</v>
      </c>
      <c r="V11" s="1">
        <v>1</v>
      </c>
      <c r="W11" s="1">
        <v>8</v>
      </c>
      <c r="X11" s="1">
        <v>3</v>
      </c>
      <c r="Y11" s="1">
        <v>0</v>
      </c>
    </row>
    <row r="12" spans="1:25" x14ac:dyDescent="0.25">
      <c r="A12" s="1" t="s">
        <v>116</v>
      </c>
      <c r="B12" s="1" t="s">
        <v>116</v>
      </c>
      <c r="C12" s="1" t="s">
        <v>116</v>
      </c>
      <c r="D12" s="1" t="s">
        <v>191</v>
      </c>
      <c r="E12" s="1">
        <v>73</v>
      </c>
      <c r="F12" s="1">
        <v>0</v>
      </c>
      <c r="G12" s="1">
        <v>1</v>
      </c>
      <c r="H12" s="1">
        <v>13</v>
      </c>
      <c r="I12" s="1">
        <v>0</v>
      </c>
      <c r="J12" s="1">
        <v>8</v>
      </c>
      <c r="K12" s="1">
        <v>1</v>
      </c>
      <c r="L12" s="1">
        <v>0</v>
      </c>
      <c r="M12" s="1">
        <v>2</v>
      </c>
      <c r="N12" s="1">
        <v>1</v>
      </c>
      <c r="O12" s="1">
        <v>0</v>
      </c>
      <c r="P12" s="1">
        <v>0</v>
      </c>
      <c r="Q12" s="1">
        <v>2</v>
      </c>
      <c r="R12" s="1">
        <v>20</v>
      </c>
      <c r="S12" s="1">
        <v>2</v>
      </c>
      <c r="T12" s="1">
        <v>6</v>
      </c>
      <c r="U12" s="1">
        <v>7</v>
      </c>
      <c r="V12" s="1">
        <v>0</v>
      </c>
      <c r="W12" s="1">
        <v>9</v>
      </c>
      <c r="X12" s="1">
        <v>1</v>
      </c>
      <c r="Y12" s="1">
        <v>0</v>
      </c>
    </row>
    <row r="13" spans="1:25" x14ac:dyDescent="0.25">
      <c r="E13" s="18">
        <f>SUM(E3:E12)</f>
        <v>757</v>
      </c>
      <c r="F13" s="18">
        <f t="shared" ref="F13:Y13" si="0">SUM(F3:F12)</f>
        <v>3</v>
      </c>
      <c r="G13" s="18">
        <f t="shared" si="0"/>
        <v>20</v>
      </c>
      <c r="H13" s="18">
        <f t="shared" si="0"/>
        <v>166</v>
      </c>
      <c r="I13" s="18">
        <f t="shared" si="0"/>
        <v>24</v>
      </c>
      <c r="J13" s="18">
        <f t="shared" si="0"/>
        <v>53</v>
      </c>
      <c r="K13" s="18">
        <f t="shared" si="0"/>
        <v>41</v>
      </c>
      <c r="L13" s="18">
        <f t="shared" si="0"/>
        <v>28</v>
      </c>
      <c r="M13" s="18">
        <f t="shared" si="0"/>
        <v>37</v>
      </c>
      <c r="N13" s="18">
        <f t="shared" si="0"/>
        <v>35</v>
      </c>
      <c r="O13" s="18">
        <f t="shared" si="0"/>
        <v>0</v>
      </c>
      <c r="P13" s="18">
        <f t="shared" si="0"/>
        <v>0</v>
      </c>
      <c r="Q13" s="18">
        <f t="shared" si="0"/>
        <v>13</v>
      </c>
      <c r="R13" s="18">
        <f t="shared" si="0"/>
        <v>133</v>
      </c>
      <c r="S13" s="18">
        <f t="shared" si="0"/>
        <v>9</v>
      </c>
      <c r="T13" s="18">
        <f t="shared" si="0"/>
        <v>56</v>
      </c>
      <c r="U13" s="18">
        <f t="shared" si="0"/>
        <v>42</v>
      </c>
      <c r="V13" s="18">
        <f t="shared" si="0"/>
        <v>11</v>
      </c>
      <c r="W13" s="18">
        <f t="shared" si="0"/>
        <v>59</v>
      </c>
      <c r="X13" s="18">
        <f t="shared" si="0"/>
        <v>27</v>
      </c>
      <c r="Y13" s="18">
        <f t="shared" si="0"/>
        <v>0</v>
      </c>
    </row>
  </sheetData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CUCBA</vt:lpstr>
      <vt:lpstr>CUCEA</vt:lpstr>
      <vt:lpstr>CUCEI</vt:lpstr>
      <vt:lpstr>CUCS</vt:lpstr>
      <vt:lpstr>CUCSH</vt:lpstr>
      <vt:lpstr>CUALTOS</vt:lpstr>
      <vt:lpstr>CUCIENEGA</vt:lpstr>
      <vt:lpstr>CUCOSTA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cp:lastPrinted>2015-04-30T19:10:01Z</cp:lastPrinted>
  <dcterms:created xsi:type="dcterms:W3CDTF">2015-04-30T17:14:48Z</dcterms:created>
  <dcterms:modified xsi:type="dcterms:W3CDTF">2020-01-15T15:21:02Z</dcterms:modified>
</cp:coreProperties>
</file>